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315" windowWidth="15480" windowHeight="10350"/>
  </bookViews>
  <sheets>
    <sheet name="Matrice Acquisti" sheetId="1" r:id="rId1"/>
  </sheets>
  <definedNames>
    <definedName name="_xlnm.Print_Area" localSheetId="0">'Matrice Acquisti'!$B$2:$E$6</definedName>
  </definedNames>
  <calcPr calcId="152511"/>
</workbook>
</file>

<file path=xl/calcChain.xml><?xml version="1.0" encoding="utf-8"?>
<calcChain xmlns="http://schemas.openxmlformats.org/spreadsheetml/2006/main">
  <c r="F11" i="1" l="1"/>
  <c r="F10" i="1"/>
  <c r="F9" i="1"/>
  <c r="F8" i="1"/>
  <c r="F12" i="1"/>
  <c r="F14" i="1" l="1"/>
  <c r="F13" i="1"/>
  <c r="D24" i="1" l="1"/>
  <c r="D27" i="1" s="1"/>
  <c r="F7" i="1"/>
  <c r="F15" i="1" l="1"/>
  <c r="E25" i="1" s="1"/>
  <c r="E22" i="1" l="1"/>
  <c r="E20" i="1"/>
  <c r="E18" i="1"/>
  <c r="E23" i="1"/>
  <c r="E21" i="1"/>
  <c r="E19" i="1"/>
  <c r="E24" i="1" l="1"/>
  <c r="E27" i="1" s="1"/>
</calcChain>
</file>

<file path=xl/sharedStrings.xml><?xml version="1.0" encoding="utf-8"?>
<sst xmlns="http://schemas.openxmlformats.org/spreadsheetml/2006/main" count="41" uniqueCount="40">
  <si>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</si>
  <si>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</si>
  <si>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</si>
  <si>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</si>
  <si>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</si>
  <si>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</si>
  <si>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</si>
  <si>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Voci di Costo</t>
  </si>
  <si>
    <t>Importo previsto</t>
  </si>
  <si>
    <t>in ogni caso si ricorda l’obbligatorietà della pubblicizzazione.</t>
  </si>
  <si>
    <t>A. Progettazione (max 2%)</t>
  </si>
  <si>
    <t>B. Spese organizzative e di gestione (max 2%)</t>
  </si>
  <si>
    <t>D. Piccoli adattamenti edilizi (max 6%)</t>
  </si>
  <si>
    <t>E. Pubblicità (max 2%)</t>
  </si>
  <si>
    <t>F. Collaudo (max 1%)</t>
  </si>
  <si>
    <t>G. Addestramento all'uso delle attrezzature (max 2%)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</si>
  <si>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</si>
  <si>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</si>
  <si>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Fornitura</t>
  </si>
  <si>
    <t>Schermi interattivi e LIM</t>
  </si>
  <si>
    <t>Schermi interattivi e non</t>
  </si>
  <si>
    <t>Totale Spese Generali</t>
  </si>
  <si>
    <r>
      <rPr>
        <b/>
        <sz val="10"/>
        <rFont val="Arial"/>
        <family val="2"/>
      </rPr>
      <t xml:space="preserve">TOTALE FORNITURA 
</t>
    </r>
    <r>
      <rPr>
        <sz val="10"/>
        <rFont val="Arial"/>
        <family val="2"/>
      </rPr>
      <t>C. Acquisti di beni e forniture (minimo 85%)</t>
    </r>
  </si>
  <si>
    <t>Controlli di I Livello in loco</t>
  </si>
  <si>
    <t>Totale Progetto</t>
  </si>
  <si>
    <r>
      <t xml:space="preserve">Kit Costruzione robot con  piu di 850 pezzi </t>
    </r>
    <r>
      <rPr>
        <sz val="10"/>
        <color theme="1"/>
        <rFont val="Arial"/>
        <family val="2"/>
      </rPr>
      <t>, inclusi N°4 motori, N°7 Sensori,1 unità programmabile con la possibilità di connettere contemporanemente dodici dispositivi tra sensori e motori,N°1 Joystik,N°1 batteria,box contenitore</t>
    </r>
  </si>
  <si>
    <t>PC desktop</t>
  </si>
  <si>
    <t>Materiale per robotica e coding</t>
  </si>
  <si>
    <r>
      <rPr>
        <b/>
        <sz val="10"/>
        <color theme="1"/>
        <rFont val="Arial"/>
        <family val="2"/>
      </rPr>
      <t>PC integrato Core i5</t>
    </r>
    <r>
      <rPr>
        <sz val="10"/>
        <color theme="1"/>
        <rFont val="Arial"/>
        <family val="2"/>
      </rPr>
      <t>, RAM 4GB, 500 GB HDD, Windows 10 pro</t>
    </r>
  </si>
  <si>
    <t>Flipped Classroom Dinamica e Coding</t>
  </si>
  <si>
    <t>PC Laptop</t>
  </si>
  <si>
    <t>sedie</t>
  </si>
  <si>
    <r>
      <t>Access Point 802.11AC Dual Radio</t>
    </r>
    <r>
      <rPr>
        <sz val="10"/>
        <color theme="1"/>
        <rFont val="Arial"/>
        <family val="2"/>
      </rPr>
      <t>, comprensivo di installazione e collegamento al cablaggio esistente.</t>
    </r>
  </si>
  <si>
    <r>
      <t>Colonnina  esagonale su ruote 12 Tablet con batteria interna</t>
    </r>
    <r>
      <rPr>
        <sz val="10"/>
        <color theme="1"/>
        <rFont val="Arial"/>
        <family val="2"/>
      </rPr>
      <t>, 12 prese usb per alimentazione intelligente Tablet, interruttore generale, protezione vano con serratura</t>
    </r>
  </si>
  <si>
    <t>Banco trapezoidale componibile</t>
  </si>
  <si>
    <r>
      <t xml:space="preserve">Notebook ibrido PC/tablet 11,6” </t>
    </r>
    <r>
      <rPr>
        <sz val="10"/>
        <color theme="1"/>
        <rFont val="Arial"/>
        <family val="2"/>
      </rPr>
      <t>multi-touch, RAM 2 GB, SSD 64 GB, tastiera docking, Windows 10 pro</t>
    </r>
  </si>
  <si>
    <t>Schermo interattivo FULL-HD 65” con software Cloud 5 anni, su carrello mobile</t>
  </si>
  <si>
    <t>Arredi mobili e modulari</t>
  </si>
  <si>
    <t>Accessori e carrelli per dispositivi tecnologici a fruizione collettiva</t>
  </si>
  <si>
    <t>Access point per esterni/hotspot utili per offrire informazioni utili in collegamento wireless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</si>
</sst>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 wrapText="1"/>
    </xf>
    <xf numFmtId="164" fontId="9" fillId="3" borderId="1" xfId="1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10" fontId="11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0" fontId="11" fillId="5" borderId="1" xfId="2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right" vertical="center" wrapText="1"/>
    </xf>
    <xf numFmtId="10" fontId="11" fillId="5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right" vertical="center" wrapText="1"/>
    </xf>
    <xf numFmtId="10" fontId="10" fillId="4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1017300</xdr:colOff>
      <xdr:row>0</xdr:row>
      <xdr:rowOff>666867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7380000" cy="666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9"/>
  <sheetViews>
    <sheetView tabSelected="1" workbookViewId="0"/>
  </sheetViews>
  <sheetFormatPr defaultColWidth="9" defaultRowHeight="15" x14ac:dyDescent="0.25"/>
  <cols>
    <col min="2" max="2" width="18.25" customWidth="1"/>
    <col min="3" max="3" width="50.75" style="2" customWidth="1"/>
    <col min="4" max="4" width="10.75" style="2" customWidth="1"/>
    <col min="5" max="5" width="15.75" style="4" customWidth="1"/>
    <col min="6" max="6" width="15.75" style="2" customWidth="1"/>
    <col min="7" max="7" width="9" style="2" customWidth="1"/>
  </cols>
  <sheetData>
    <row r="1" spans="2:10" ht="64.5" customHeight="1" x14ac:dyDescent="0.25">
      <c r="B1" s="39"/>
      <c r="C1" s="39"/>
      <c r="D1" s="39"/>
      <c r="E1" s="39"/>
      <c r="F1" s="39"/>
    </row>
    <row r="2" spans="2:10" ht="41.25" customHeight="1" x14ac:dyDescent="0.25">
      <c r="B2" s="40" t="s">
        <v>29</v>
      </c>
      <c r="C2" s="40"/>
      <c r="D2" s="40"/>
      <c r="E2" s="40"/>
      <c r="F2" s="40"/>
      <c r="G2" s="9"/>
      <c r="H2" s="9"/>
      <c r="I2" s="9"/>
      <c r="J2" s="9"/>
    </row>
    <row r="3" spans="2:10" ht="15.75" x14ac:dyDescent="0.25">
      <c r="C3" s="3"/>
    </row>
    <row r="4" spans="2:10" ht="15" customHeight="1" x14ac:dyDescent="0.25">
      <c r="B4" s="41" t="s">
        <v>0</v>
      </c>
      <c r="C4" s="41"/>
      <c r="D4" s="41"/>
      <c r="E4" s="41"/>
      <c r="F4" s="41"/>
      <c r="G4" s="10"/>
    </row>
    <row r="5" spans="2:10" s="5" customFormat="1" ht="15.75" x14ac:dyDescent="0.25">
      <c r="B5" s="42" t="s">
        <v>19</v>
      </c>
      <c r="C5" s="43"/>
      <c r="D5" s="43"/>
      <c r="E5" s="43"/>
      <c r="F5" s="44"/>
      <c r="G5"/>
    </row>
    <row r="6" spans="2:10" s="5" customFormat="1" x14ac:dyDescent="0.25">
      <c r="B6" s="18" t="s">
        <v>18</v>
      </c>
      <c r="C6" s="18" t="s">
        <v>1</v>
      </c>
      <c r="D6" s="19" t="s">
        <v>2</v>
      </c>
      <c r="E6" s="19" t="s">
        <v>3</v>
      </c>
      <c r="F6" s="19" t="s">
        <v>4</v>
      </c>
      <c r="G6"/>
    </row>
    <row r="7" spans="2:10" s="5" customFormat="1" ht="25.5" x14ac:dyDescent="0.25">
      <c r="B7" s="20" t="s">
        <v>20</v>
      </c>
      <c r="C7" s="38" t="s">
        <v>36</v>
      </c>
      <c r="D7" s="21">
        <v>1</v>
      </c>
      <c r="E7" s="22">
        <v>4100</v>
      </c>
      <c r="F7" s="22">
        <f>(D7*E7)</f>
        <v>4100</v>
      </c>
      <c r="G7"/>
    </row>
    <row r="8" spans="2:10" s="5" customFormat="1" x14ac:dyDescent="0.25">
      <c r="B8" s="20" t="s">
        <v>26</v>
      </c>
      <c r="C8" s="20" t="s">
        <v>28</v>
      </c>
      <c r="D8" s="21">
        <v>1</v>
      </c>
      <c r="E8" s="22">
        <v>800</v>
      </c>
      <c r="F8" s="22">
        <f t="shared" ref="F8:F11" si="0">(D8*E8)</f>
        <v>800</v>
      </c>
      <c r="G8"/>
    </row>
    <row r="9" spans="2:10" s="5" customFormat="1" ht="25.5" x14ac:dyDescent="0.25">
      <c r="B9" s="20" t="s">
        <v>30</v>
      </c>
      <c r="C9" s="38" t="s">
        <v>35</v>
      </c>
      <c r="D9" s="21">
        <v>18</v>
      </c>
      <c r="E9" s="22">
        <v>300</v>
      </c>
      <c r="F9" s="22">
        <f t="shared" si="0"/>
        <v>5400</v>
      </c>
      <c r="G9"/>
    </row>
    <row r="10" spans="2:10" s="5" customFormat="1" x14ac:dyDescent="0.25">
      <c r="B10" s="20" t="s">
        <v>37</v>
      </c>
      <c r="C10" s="38" t="s">
        <v>34</v>
      </c>
      <c r="D10" s="21">
        <v>18</v>
      </c>
      <c r="E10" s="22">
        <v>100</v>
      </c>
      <c r="F10" s="22">
        <f t="shared" si="0"/>
        <v>1800</v>
      </c>
      <c r="G10"/>
    </row>
    <row r="11" spans="2:10" s="5" customFormat="1" x14ac:dyDescent="0.25">
      <c r="B11" s="20" t="s">
        <v>37</v>
      </c>
      <c r="C11" s="38" t="s">
        <v>31</v>
      </c>
      <c r="D11" s="21">
        <v>18</v>
      </c>
      <c r="E11" s="22">
        <v>40</v>
      </c>
      <c r="F11" s="22">
        <f t="shared" si="0"/>
        <v>720</v>
      </c>
      <c r="G11"/>
    </row>
    <row r="12" spans="2:10" s="5" customFormat="1" ht="38.25" x14ac:dyDescent="0.25">
      <c r="B12" s="20" t="s">
        <v>38</v>
      </c>
      <c r="C12" s="38" t="s">
        <v>33</v>
      </c>
      <c r="D12" s="21">
        <v>3</v>
      </c>
      <c r="E12" s="22">
        <v>1300</v>
      </c>
      <c r="F12" s="22">
        <f t="shared" ref="F12" si="1">(D12*E12)</f>
        <v>3900</v>
      </c>
      <c r="G12"/>
    </row>
    <row r="13" spans="2:10" s="5" customFormat="1" ht="25.5" x14ac:dyDescent="0.25">
      <c r="B13" s="20" t="s">
        <v>39</v>
      </c>
      <c r="C13" s="38" t="s">
        <v>32</v>
      </c>
      <c r="D13" s="21">
        <v>1</v>
      </c>
      <c r="E13" s="22">
        <v>740</v>
      </c>
      <c r="F13" s="22">
        <f t="shared" ref="F13" si="2">(D13*E13)</f>
        <v>740</v>
      </c>
      <c r="G13"/>
    </row>
    <row r="14" spans="2:10" s="5" customFormat="1" ht="51" x14ac:dyDescent="0.25">
      <c r="B14" s="20" t="s">
        <v>27</v>
      </c>
      <c r="C14" s="38" t="s">
        <v>25</v>
      </c>
      <c r="D14" s="21">
        <v>2</v>
      </c>
      <c r="E14" s="22">
        <v>570</v>
      </c>
      <c r="F14" s="22">
        <f t="shared" ref="F14" si="3">(D14*E14)</f>
        <v>1140</v>
      </c>
      <c r="G14"/>
    </row>
    <row r="15" spans="2:10" s="5" customFormat="1" ht="25.5" x14ac:dyDescent="0.2">
      <c r="B15" s="23" t="s">
        <v>5</v>
      </c>
      <c r="C15" s="23"/>
      <c r="D15" s="24"/>
      <c r="E15" s="25"/>
      <c r="F15" s="25">
        <f>SUM(F5:F14)</f>
        <v>18600</v>
      </c>
      <c r="G15" s="8"/>
    </row>
    <row r="16" spans="2:10" s="5" customFormat="1" x14ac:dyDescent="0.2">
      <c r="C16" s="1"/>
      <c r="D16" s="2"/>
      <c r="E16" s="4"/>
      <c r="F16" s="13"/>
      <c r="G16" s="8"/>
    </row>
    <row r="17" spans="3:7" s="6" customFormat="1" ht="12.75" x14ac:dyDescent="0.25">
      <c r="C17" s="14" t="s">
        <v>7</v>
      </c>
      <c r="D17" s="29" t="s">
        <v>6</v>
      </c>
      <c r="E17" s="15" t="s">
        <v>8</v>
      </c>
      <c r="F17" s="12"/>
    </row>
    <row r="18" spans="3:7" s="6" customFormat="1" ht="12.75" x14ac:dyDescent="0.25">
      <c r="C18" s="30" t="s">
        <v>10</v>
      </c>
      <c r="D18" s="31">
        <v>0.02</v>
      </c>
      <c r="E18" s="32">
        <f>$E$25/$D$25*D18</f>
        <v>400</v>
      </c>
      <c r="F18" s="12"/>
    </row>
    <row r="19" spans="3:7" s="6" customFormat="1" ht="12.75" x14ac:dyDescent="0.25">
      <c r="C19" s="30" t="s">
        <v>11</v>
      </c>
      <c r="D19" s="31">
        <v>0.02</v>
      </c>
      <c r="E19" s="32">
        <f t="shared" ref="E19:E23" si="4">$E$25/$D$25*D19</f>
        <v>400</v>
      </c>
      <c r="F19" s="12"/>
    </row>
    <row r="20" spans="3:7" s="6" customFormat="1" ht="12.75" x14ac:dyDescent="0.25">
      <c r="C20" s="30" t="s">
        <v>12</v>
      </c>
      <c r="D20" s="31">
        <v>0</v>
      </c>
      <c r="E20" s="32">
        <f t="shared" si="4"/>
        <v>0</v>
      </c>
      <c r="F20" s="12"/>
    </row>
    <row r="21" spans="3:7" s="6" customFormat="1" ht="12.75" x14ac:dyDescent="0.25">
      <c r="C21" s="30" t="s">
        <v>13</v>
      </c>
      <c r="D21" s="33">
        <v>0.02</v>
      </c>
      <c r="E21" s="32">
        <f t="shared" si="4"/>
        <v>400</v>
      </c>
      <c r="F21" s="12"/>
    </row>
    <row r="22" spans="3:7" s="6" customFormat="1" ht="12.75" x14ac:dyDescent="0.25">
      <c r="C22" s="30" t="s">
        <v>14</v>
      </c>
      <c r="D22" s="33">
        <v>0.01</v>
      </c>
      <c r="E22" s="32">
        <f t="shared" si="4"/>
        <v>200</v>
      </c>
      <c r="F22" s="12"/>
    </row>
    <row r="23" spans="3:7" s="6" customFormat="1" ht="12.75" x14ac:dyDescent="0.25">
      <c r="C23" s="30" t="s">
        <v>15</v>
      </c>
      <c r="D23" s="33">
        <v>0</v>
      </c>
      <c r="E23" s="32">
        <f t="shared" si="4"/>
        <v>0</v>
      </c>
      <c r="F23" s="12"/>
    </row>
    <row r="24" spans="3:7" s="6" customFormat="1" ht="12.75" x14ac:dyDescent="0.25">
      <c r="C24" s="34" t="s">
        <v>21</v>
      </c>
      <c r="D24" s="35">
        <f>SUM(D18:D23)</f>
        <v>6.9999999999999993E-2</v>
      </c>
      <c r="E24" s="36">
        <f>SUM(E18:E23)</f>
        <v>1400</v>
      </c>
      <c r="F24" s="12"/>
    </row>
    <row r="25" spans="3:7" s="6" customFormat="1" ht="25.5" x14ac:dyDescent="0.2">
      <c r="C25" s="26" t="s">
        <v>22</v>
      </c>
      <c r="D25" s="37">
        <v>0.93</v>
      </c>
      <c r="E25" s="36">
        <f>F15</f>
        <v>18600</v>
      </c>
      <c r="F25" s="2"/>
      <c r="G25" s="12"/>
    </row>
    <row r="26" spans="3:7" x14ac:dyDescent="0.25">
      <c r="C26" s="26" t="s">
        <v>23</v>
      </c>
      <c r="D26" s="27"/>
      <c r="E26" s="28">
        <v>0</v>
      </c>
    </row>
    <row r="27" spans="3:7" x14ac:dyDescent="0.25">
      <c r="C27" s="14" t="s">
        <v>24</v>
      </c>
      <c r="D27" s="16">
        <f>SUM(D24:D25)</f>
        <v>1</v>
      </c>
      <c r="E27" s="17">
        <f>SUM(E24:E25)</f>
        <v>20000</v>
      </c>
    </row>
    <row r="29" spans="3:7" x14ac:dyDescent="0.25">
      <c r="C29" s="7" t="s">
        <v>16</v>
      </c>
    </row>
    <row r="30" spans="3:7" x14ac:dyDescent="0.25">
      <c r="C30" s="11" t="s">
        <v>17</v>
      </c>
    </row>
    <row r="31" spans="3:7" x14ac:dyDescent="0.25">
      <c r="C31" s="11" t="s">
        <v>9</v>
      </c>
    </row>
    <row r="41" spans="3:7" x14ac:dyDescent="0.25">
      <c r="C41"/>
      <c r="D41"/>
      <c r="E41"/>
      <c r="F41"/>
      <c r="G41"/>
    </row>
    <row r="51" spans="3:7" x14ac:dyDescent="0.25">
      <c r="C51"/>
      <c r="D51"/>
      <c r="E51"/>
      <c r="F51"/>
      <c r="G51"/>
    </row>
    <row r="53" spans="3:7" x14ac:dyDescent="0.25">
      <c r="C53"/>
      <c r="D53"/>
      <c r="E53"/>
      <c r="F53"/>
      <c r="G53"/>
    </row>
    <row r="55" spans="3:7" x14ac:dyDescent="0.25">
      <c r="C55"/>
      <c r="D55"/>
      <c r="E55"/>
      <c r="F55"/>
      <c r="G55"/>
    </row>
    <row r="57" spans="3:7" x14ac:dyDescent="0.25">
      <c r="C57"/>
      <c r="D57"/>
      <c r="E57"/>
      <c r="F57"/>
      <c r="G57"/>
    </row>
    <row r="59" spans="3:7" x14ac:dyDescent="0.25">
      <c r="C59"/>
      <c r="D59"/>
      <c r="E59"/>
      <c r="F59"/>
      <c r="G59"/>
    </row>
    <row r="61" spans="3:7" x14ac:dyDescent="0.25">
      <c r="C61"/>
      <c r="D61"/>
      <c r="E61"/>
      <c r="F61"/>
      <c r="G61"/>
    </row>
    <row r="63" spans="3:7" x14ac:dyDescent="0.25">
      <c r="C63"/>
      <c r="D63"/>
      <c r="E63"/>
      <c r="F63"/>
      <c r="G63"/>
    </row>
    <row r="65" spans="3:7" x14ac:dyDescent="0.25">
      <c r="C65"/>
      <c r="D65"/>
      <c r="E65"/>
      <c r="F65"/>
      <c r="G65"/>
    </row>
    <row r="67" spans="3:7" x14ac:dyDescent="0.25">
      <c r="C67"/>
      <c r="D67"/>
      <c r="E67"/>
      <c r="F67"/>
      <c r="G67"/>
    </row>
    <row r="69" spans="3:7" x14ac:dyDescent="0.25">
      <c r="C69"/>
      <c r="D69"/>
      <c r="E69"/>
      <c r="F69"/>
      <c r="G69"/>
    </row>
  </sheetData>
  <mergeCells count="4">
    <mergeCell ref="B1:F1"/>
    <mergeCell ref="B2:F2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Matrice Acquisti</vt:lpstr>
      <vt:lpstr>'Matrice Acquisti'!Area_stampa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2015-07-30T07:43:27Z</dcterms:created>
  <dcterms:modified xsi:type="dcterms:W3CDTF">2016-10-24T10:28:31Z</dcterms:modified>
</cp:coreProperties>
</file>