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bookViews>
  <sheets>
    <sheet name="Descrizione" sheetId="3" r:id="rId1"/>
    <sheet name="Matrice Acquisti" sheetId="1" r:id="rId2"/>
  </sheets>
  <definedNames>
    <definedName name="_xlnm.Print_Area" localSheetId="0">Descrizione!$B$2:$B$13</definedName>
    <definedName name="_xlnm.Print_Area" localSheetId="1">'Matrice Acquisti'!$B$1:$E$6</definedName>
  </definedNames>
  <calcPr calcId="152511"/>
</workbook>
</file>

<file path=xl/calcChain.xml><?xml version="1.0" encoding="utf-8"?>
<calcChain xmlns="http://schemas.openxmlformats.org/spreadsheetml/2006/main">
  <c r="F8" i="1" l="1"/>
  <c r="F7" i="1" l="1"/>
  <c r="D20" i="1" l="1"/>
  <c r="D22" i="1" s="1"/>
  <c r="F10" i="1"/>
  <c r="F9" i="1"/>
  <c r="F6" i="1"/>
  <c r="F11" i="1" l="1"/>
  <c r="E21" i="1" s="1"/>
  <c r="E16" i="1" s="1"/>
  <c r="E18" i="1" l="1"/>
  <c r="E14" i="1"/>
  <c r="E19" i="1"/>
  <c r="E17" i="1"/>
  <c r="E15" i="1"/>
  <c r="E20" i="1" l="1"/>
  <c r="E22" i="1" s="1"/>
</calcChain>
</file>

<file path=xl/sharedStrings.xml><?xml version="1.0" encoding="utf-8"?>
<sst xmlns="http://schemas.openxmlformats.org/spreadsheetml/2006/main" count="42" uniqueCount="38">
  <si>
    <t>Voci di costo della configurazione</t>
  </si>
  <si>
    <t>Descrizione della voce</t>
  </si>
  <si>
    <t>Num. voci</t>
  </si>
  <si>
    <t>Importo Unitario</t>
  </si>
  <si>
    <t>Costo Previsto</t>
  </si>
  <si>
    <t>Totale Costo Configurazione</t>
  </si>
  <si>
    <t>Percentuale</t>
  </si>
  <si>
    <t>Voci di Costo</t>
  </si>
  <si>
    <t>Importo previsto</t>
  </si>
  <si>
    <t>in ogni caso si ricorda l’obbligatorietà della pubblicizzazione.</t>
  </si>
  <si>
    <t>Click qui per la Matrice Acquisti</t>
  </si>
  <si>
    <t>LA SOLUZIONE È COMPOSTA DA:</t>
  </si>
  <si>
    <t>DESCRIZIONE PROGETTO</t>
  </si>
  <si>
    <t xml:space="preserve">La presenza della Lavagna Digitale consente di introdurre nella scuola strategie e modalità didattiche innovative, potenzialmente più in sintonia con le forme di comunicazione adottate oggi dagli studenti nella scuola primaria e secondaria se il suo utilizzo avviene in modalità di collegamento con internet. La tecnologia digitale incorporata nella LIM consente certamente di affiancare alla didattica tradizionale lo sviluppo di metodologie di insegnamento volte a coinvolgere direttamente lo studente nella costruzione del sapere. Ma perché ciò avvenga è necessario che la lavagna sia collegata in rete. Senza il collegamento a Internet la tecnologia rischia di andare ad assommarsi ai molti strumenti didattici esistenti, più potente della maggior parte di questi sicuramente, ma non per questo molto diverso da quelli di cui abbiamo potuto disporre fino ad oggi. </t>
  </si>
  <si>
    <t>OBIETTIVI E FINALITÀ DELLA SOLUZIONE</t>
  </si>
  <si>
    <t>Dotare ogni Aula didattica di un Kit LIM.</t>
  </si>
  <si>
    <t>A. Progettazione (max 2%)</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</si>
  <si>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</si>
  <si>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</si>
  <si>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</si>
  <si>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</si>
  <si>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</si>
  <si>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Fornitura</t>
  </si>
  <si>
    <t>PC Laptop (Notebook)</t>
  </si>
  <si>
    <t>Lavagna Interattiva Multimediale</t>
  </si>
  <si>
    <t>Carrello e box mobile per ricarica, alloggiamento sincronizzazione notebook/tablet (anche wireless)</t>
  </si>
  <si>
    <t>Totale Spese Generali</t>
  </si>
  <si>
    <t>Totale Progetto</t>
  </si>
  <si>
    <t>KIT LIM CON MOBILETTO DI SICUREZZA</t>
  </si>
  <si>
    <r>
      <t>KIT LIM composto da</t>
    </r>
    <r>
      <rPr>
        <sz val="11"/>
        <color theme="1"/>
        <rFont val="Arial"/>
        <family val="2"/>
      </rPr>
      <t>: N.6 LIM 88”, N.6 Videoproiettore ad ottica ultracorta, N.6 speaker amplificati 54 W RMS, N.6 Notebook con software per Coding, N.6 Mobiletto di sicurezza a muro per notebook.</t>
    </r>
  </si>
  <si>
    <t>B. Spese organizzative e gestionali (max 2%)</t>
  </si>
  <si>
    <r>
      <rPr>
        <b/>
        <sz val="10"/>
        <rFont val="Arial"/>
        <family val="2"/>
      </rPr>
      <t xml:space="preserve">TOTALE FORNITURA 
</t>
    </r>
    <r>
      <rPr>
        <sz val="10"/>
        <rFont val="Arial"/>
        <family val="2"/>
      </rPr>
      <t>C. Forniture (minimo 85%)</t>
    </r>
  </si>
  <si>
    <t>D. Adattamenti edilizi (max 6%)</t>
  </si>
  <si>
    <r>
      <rPr>
        <b/>
        <sz val="10"/>
        <color theme="1"/>
        <rFont val="Arial"/>
        <family val="2"/>
      </rPr>
      <t xml:space="preserve">LIM 88” 16:10, 10 tocchi, digital pen, sw coding
</t>
    </r>
    <r>
      <rPr>
        <sz val="10"/>
        <color theme="1"/>
        <rFont val="Arial"/>
        <family val="2"/>
      </rPr>
      <t>Inclusa penna digitale con tasti DX e SX per utilizzo come mouse. Software di gestione del produttore. Utilizzabile per la certificazione AICA “CERT-LIM Interactive Teacher”. Incluso software per coding e programmazione visuale.</t>
    </r>
  </si>
  <si>
    <t>Speaker amplificati stereo 54 W RMS</t>
  </si>
  <si>
    <r>
      <rPr>
        <b/>
        <sz val="10"/>
        <color theme="1"/>
        <rFont val="Arial"/>
        <family val="2"/>
      </rPr>
      <t xml:space="preserve">Mobiletto di sicurezza a parete per notebook
</t>
    </r>
    <r>
      <rPr>
        <sz val="10"/>
        <color theme="1"/>
        <rFont val="Arial"/>
        <family val="2"/>
      </rPr>
      <t>In ferro verniciato a forno. Chiusura con chiave di sicurezza. Vano porta alimentatore. Elettrificazione con 4 prese shuko. Cavo di Sicurezza Kensington.</t>
    </r>
  </si>
  <si>
    <r>
      <t xml:space="preserve">Videoproiettore ottica ultracorta WXGA 3200 Lumen
</t>
    </r>
    <r>
      <rPr>
        <sz val="10"/>
        <color theme="1"/>
        <rFont val="Arial"/>
        <family val="2"/>
      </rPr>
      <t>Rapporto di proiezione minore di 0,30:1. Contrasto 13.000:1, Lampada con durata massima 10.000 ore, audio integrato 10 W RMS, nr. 3 ingressi HDMI</t>
    </r>
  </si>
  <si>
    <r>
      <rPr>
        <b/>
        <sz val="10"/>
        <color theme="1"/>
        <rFont val="Arial"/>
        <family val="2"/>
      </rPr>
      <t>Notebook i5, 4GB RAM, 500GB HDD, Win10 Pro</t>
    </r>
    <r>
      <rPr>
        <sz val="10"/>
        <color theme="1"/>
        <rFont val="Arial"/>
        <family val="2"/>
      </rPr>
      <t xml:space="preserve">
Notebook Core i5, RAM 4GB, 500GB HDD, display 15.6’’ con  scheda video dedicata 2 GB, WiFi Dual Band, Windows 10 pro.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</si>
</sst>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9"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8"/>
      <name val="Arial"/>
      <family val="2"/>
    </font>
    <font>
      <b/>
      <sz val="10"/>
      <color theme="1"/>
      <name val="Arial"/>
      <family val="2"/>
    </font>
    <font>
      <b/>
      <sz val="10"/>
      <name val="Arial"/>
      <family val="2"/>
    </font>
    <font>
      <sz val="10"/>
      <name val="Arial"/>
      <family val="2"/>
    </font>
    <font>
      <u/>
      <sz val="11"/>
      <color theme="10"/>
      <name val="Calibri"/>
      <family val="2"/>
      <scheme val="minor"/>
    </font>
    <font>
      <b/>
      <u/>
      <sz val="20"/>
      <color theme="10"/>
      <name val="Calibri"/>
      <family val="2"/>
      <scheme val="minor"/>
    </font>
    <font>
      <b/>
      <sz val="24"/>
      <color rgb="FFFF0000"/>
      <name val="Calibri"/>
      <family val="2"/>
      <scheme val="minor"/>
    </font>
    <font>
      <b/>
      <u/>
      <sz val="14"/>
      <color rgb="FFFF0000"/>
      <name val="Arial"/>
      <family val="2"/>
    </font>
    <font>
      <b/>
      <sz val="14"/>
      <color rgb="FFFF0000"/>
      <name val="Arial"/>
      <family val="2"/>
    </font>
    <font>
      <b/>
      <u/>
      <sz val="11"/>
      <color theme="1"/>
      <name val="Arial"/>
      <family val="2"/>
    </font>
    <font>
      <sz val="11"/>
      <color rgb="FF000000"/>
      <name val="Arial"/>
      <family val="2"/>
    </font>
    <font>
      <b/>
      <u/>
      <sz val="12"/>
      <color rgb="FF0070C0"/>
      <name val="Arial"/>
      <family val="2"/>
    </font>
    <font>
      <b/>
      <sz val="11"/>
      <color theme="1"/>
      <name val="Arial"/>
      <family val="2"/>
    </font>
    <font>
      <b/>
      <sz val="18"/>
      <color rgb="FFFF0000"/>
      <name val="Arial"/>
      <family val="2"/>
    </font>
    <font>
      <sz val="12"/>
      <color theme="1"/>
      <name val="Times New Roman"/>
      <family val="1"/>
    </font>
    <font>
      <b/>
      <u/>
      <sz val="12"/>
      <color rgb="FFFF0000"/>
      <name val="Arial"/>
      <family val="2"/>
    </font>
    <font>
      <b/>
      <sz val="12"/>
      <color rgb="FFFF0000"/>
      <name val="Arial"/>
      <family val="2"/>
    </font>
    <font>
      <b/>
      <sz val="14"/>
      <color rgb="FF808080"/>
      <name val="Arial"/>
      <family val="2"/>
    </font>
    <font>
      <sz val="12"/>
      <color theme="1"/>
      <name val="Arial"/>
      <family val="2"/>
    </font>
    <font>
      <b/>
      <sz val="16"/>
      <color rgb="FFFF0000"/>
      <name val="Times New Roman"/>
      <family val="1"/>
    </font>
    <font>
      <sz val="10"/>
      <color rgb="FF000000"/>
      <name val="Verdana"/>
      <family val="2"/>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60">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0"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9" fillId="0" borderId="1" xfId="0" applyFont="1" applyFill="1" applyBorder="1" applyAlignment="1">
      <alignment horizontal="right" vertical="center" wrapText="1"/>
    </xf>
    <xf numFmtId="164" fontId="9" fillId="0" borderId="1" xfId="1" applyNumberFormat="1" applyFont="1" applyFill="1" applyBorder="1" applyAlignment="1">
      <alignment horizontal="righ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right" vertical="center" wrapText="1"/>
    </xf>
    <xf numFmtId="164" fontId="9" fillId="3" borderId="1" xfId="1" applyNumberFormat="1" applyFont="1" applyFill="1" applyBorder="1" applyAlignment="1">
      <alignment horizontal="right" vertical="center" wrapText="1"/>
    </xf>
    <xf numFmtId="0" fontId="11" fillId="4" borderId="1" xfId="0" applyFont="1" applyFill="1" applyBorder="1" applyAlignment="1">
      <alignment vertical="center" wrapText="1"/>
    </xf>
    <xf numFmtId="0" fontId="8" fillId="3" borderId="1" xfId="0" applyFont="1" applyFill="1" applyBorder="1" applyAlignment="1">
      <alignment vertical="center" wrapText="1"/>
    </xf>
    <xf numFmtId="0" fontId="13" fillId="0" borderId="0" xfId="3" applyFont="1" applyAlignment="1">
      <alignment horizontal="center"/>
    </xf>
    <xf numFmtId="0" fontId="14" fillId="0" borderId="0" xfId="0" applyFont="1" applyAlignment="1">
      <alignment horizont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justify" vertical="center"/>
    </xf>
    <xf numFmtId="0" fontId="4"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22"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center"/>
    </xf>
    <xf numFmtId="0" fontId="23"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0" fontId="4" fillId="0" borderId="0" xfId="0" applyFont="1" applyAlignment="1">
      <alignment horizontal="left" vertical="center"/>
    </xf>
    <xf numFmtId="0" fontId="18" fillId="0" borderId="0" xfId="0" applyFont="1" applyAlignment="1">
      <alignment horizontal="left" vertical="center"/>
    </xf>
    <xf numFmtId="0" fontId="0" fillId="0" borderId="0" xfId="0" applyAlignment="1">
      <alignment horizontal="left" vertical="center" indent="1"/>
    </xf>
    <xf numFmtId="0" fontId="28" fillId="0" borderId="0" xfId="0" applyFont="1" applyAlignment="1">
      <alignment horizontal="left" vertical="center" indent="1"/>
    </xf>
    <xf numFmtId="0" fontId="28" fillId="0" borderId="0" xfId="0" applyFont="1" applyAlignment="1">
      <alignment horizontal="left" vertical="center" indent="2"/>
    </xf>
    <xf numFmtId="0" fontId="18" fillId="0" borderId="0" xfId="0" applyFont="1" applyAlignment="1">
      <alignment horizontal="justify" vertical="center"/>
    </xf>
    <xf numFmtId="0" fontId="11" fillId="5" borderId="1" xfId="0" applyFont="1" applyFill="1" applyBorder="1" applyAlignment="1">
      <alignment vertical="center" wrapText="1"/>
    </xf>
    <xf numFmtId="10" fontId="11" fillId="5" borderId="1" xfId="2" applyNumberFormat="1" applyFont="1" applyFill="1" applyBorder="1" applyAlignment="1">
      <alignment horizontal="center" vertical="center" wrapText="1"/>
    </xf>
    <xf numFmtId="164" fontId="11" fillId="5" borderId="1" xfId="0" applyNumberFormat="1" applyFont="1" applyFill="1" applyBorder="1" applyAlignment="1">
      <alignment horizontal="right" vertical="center" wrapText="1"/>
    </xf>
    <xf numFmtId="10" fontId="11" fillId="5" borderId="1" xfId="0" applyNumberFormat="1" applyFont="1" applyFill="1" applyBorder="1" applyAlignment="1">
      <alignment horizontal="center" vertical="center" wrapText="1"/>
    </xf>
    <xf numFmtId="0" fontId="10" fillId="4" borderId="1" xfId="0" applyFont="1" applyFill="1" applyBorder="1" applyAlignment="1">
      <alignment vertical="center" wrapText="1"/>
    </xf>
    <xf numFmtId="10"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right" vertical="center" wrapText="1"/>
    </xf>
    <xf numFmtId="10" fontId="10" fillId="4" borderId="1" xfId="2" applyNumberFormat="1" applyFont="1" applyFill="1" applyBorder="1" applyAlignment="1">
      <alignment horizontal="center" vertical="center" wrapText="1"/>
    </xf>
    <xf numFmtId="0" fontId="0" fillId="0" borderId="0" xfId="0" applyAlignment="1">
      <alignment horizontal="center"/>
    </xf>
    <xf numFmtId="0" fontId="21" fillId="0" borderId="0" xfId="0" applyFont="1" applyAlignment="1">
      <alignment horizontal="center" vertical="center" wrapText="1"/>
    </xf>
    <xf numFmtId="0" fontId="3" fillId="2" borderId="1" xfId="0" applyFont="1" applyFill="1" applyBorder="1" applyAlignment="1">
      <alignment horizontal="center" vertical="center" wrapText="1"/>
    </xf>
    <xf numFmtId="0" fontId="9" fillId="0" borderId="1" xfId="0" applyFont="1" applyFill="1" applyBorder="1" applyAlignment="1">
      <alignment vertical="center" wrapText="1"/>
    </xf>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47</xdr:rowOff>
    </xdr:from>
    <xdr:to>
      <xdr:col>1</xdr:col>
      <xdr:colOff>6696000</xdr:colOff>
      <xdr:row>2</xdr:row>
      <xdr:rowOff>3917809</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33472"/>
          <a:ext cx="6696000" cy="3917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1017300</xdr:colOff>
      <xdr:row>0</xdr:row>
      <xdr:rowOff>666867</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0"/>
          <a:ext cx="7380000" cy="666867"/>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5"/>
  <sheetViews>
    <sheetView tabSelected="1" workbookViewId="0"/>
  </sheetViews>
  <sheetFormatPr defaultRowHeight="15" x14ac:dyDescent="0.25"/>
  <cols>
    <col min="2" max="2" width="100.7109375" customWidth="1"/>
  </cols>
  <sheetData>
    <row r="1" spans="2:2" ht="26.25" x14ac:dyDescent="0.4">
      <c r="B1" s="28" t="s">
        <v>10</v>
      </c>
    </row>
    <row r="2" spans="2:2" ht="31.5" x14ac:dyDescent="0.5">
      <c r="B2" s="29" t="s">
        <v>28</v>
      </c>
    </row>
    <row r="3" spans="2:2" ht="309" customHeight="1" x14ac:dyDescent="0.5">
      <c r="B3" s="29"/>
    </row>
    <row r="4" spans="2:2" x14ac:dyDescent="0.25">
      <c r="B4" s="33"/>
    </row>
    <row r="5" spans="2:2" ht="18" x14ac:dyDescent="0.25">
      <c r="B5" s="30" t="s">
        <v>14</v>
      </c>
    </row>
    <row r="6" spans="2:2" x14ac:dyDescent="0.25">
      <c r="B6" s="35" t="s">
        <v>15</v>
      </c>
    </row>
    <row r="7" spans="2:2" ht="18" x14ac:dyDescent="0.25">
      <c r="B7" s="31"/>
    </row>
    <row r="8" spans="2:2" ht="18" x14ac:dyDescent="0.25">
      <c r="B8" s="30" t="s">
        <v>11</v>
      </c>
    </row>
    <row r="9" spans="2:2" ht="29.25" x14ac:dyDescent="0.25">
      <c r="B9" s="32" t="s">
        <v>29</v>
      </c>
    </row>
    <row r="10" spans="2:2" ht="15.75" x14ac:dyDescent="0.25">
      <c r="B10" s="37"/>
    </row>
    <row r="11" spans="2:2" ht="18" x14ac:dyDescent="0.25">
      <c r="B11" s="30" t="s">
        <v>12</v>
      </c>
    </row>
    <row r="12" spans="2:2" ht="128.25" x14ac:dyDescent="0.25">
      <c r="B12" s="47" t="s">
        <v>13</v>
      </c>
    </row>
    <row r="13" spans="2:2" ht="18" x14ac:dyDescent="0.25">
      <c r="B13" s="38"/>
    </row>
    <row r="14" spans="2:2" ht="26.25" x14ac:dyDescent="0.4">
      <c r="B14" s="28" t="s">
        <v>10</v>
      </c>
    </row>
    <row r="15" spans="2:2" ht="15.75" x14ac:dyDescent="0.25">
      <c r="B15" s="39"/>
    </row>
    <row r="16" spans="2:2" x14ac:dyDescent="0.25">
      <c r="B16" s="40"/>
    </row>
    <row r="17" spans="2:2" ht="15.75" x14ac:dyDescent="0.25">
      <c r="B17" s="34"/>
    </row>
    <row r="18" spans="2:2" x14ac:dyDescent="0.25">
      <c r="B18" s="33"/>
    </row>
    <row r="19" spans="2:2" x14ac:dyDescent="0.25">
      <c r="B19" s="33"/>
    </row>
    <row r="20" spans="2:2" x14ac:dyDescent="0.25">
      <c r="B20" s="33"/>
    </row>
    <row r="21" spans="2:2" x14ac:dyDescent="0.25">
      <c r="B21" s="33"/>
    </row>
    <row r="22" spans="2:2" ht="15.75" x14ac:dyDescent="0.25">
      <c r="B22" s="34"/>
    </row>
    <row r="23" spans="2:2" x14ac:dyDescent="0.25">
      <c r="B23" s="33"/>
    </row>
    <row r="24" spans="2:2" x14ac:dyDescent="0.25">
      <c r="B24" s="33"/>
    </row>
    <row r="25" spans="2:2" x14ac:dyDescent="0.25">
      <c r="B25" s="33"/>
    </row>
    <row r="26" spans="2:2" x14ac:dyDescent="0.25">
      <c r="B26" s="33"/>
    </row>
    <row r="27" spans="2:2" ht="15.75" x14ac:dyDescent="0.25">
      <c r="B27" s="34"/>
    </row>
    <row r="28" spans="2:2" x14ac:dyDescent="0.25">
      <c r="B28" s="33"/>
    </row>
    <row r="29" spans="2:2" x14ac:dyDescent="0.25">
      <c r="B29" s="33"/>
    </row>
    <row r="30" spans="2:2" x14ac:dyDescent="0.25">
      <c r="B30" s="33"/>
    </row>
    <row r="31" spans="2:2" x14ac:dyDescent="0.25">
      <c r="B31" s="33"/>
    </row>
    <row r="32" spans="2:2" x14ac:dyDescent="0.25">
      <c r="B32" s="33"/>
    </row>
    <row r="33" spans="2:2" x14ac:dyDescent="0.25">
      <c r="B33" s="33"/>
    </row>
    <row r="34" spans="2:2" ht="15.75" x14ac:dyDescent="0.25">
      <c r="B34" s="34"/>
    </row>
    <row r="35" spans="2:2" x14ac:dyDescent="0.25">
      <c r="B35" s="33"/>
    </row>
    <row r="36" spans="2:2" x14ac:dyDescent="0.25">
      <c r="B36" s="33"/>
    </row>
    <row r="37" spans="2:2" x14ac:dyDescent="0.25">
      <c r="B37" s="32"/>
    </row>
    <row r="38" spans="2:2" x14ac:dyDescent="0.25">
      <c r="B38" s="33"/>
    </row>
    <row r="39" spans="2:2" x14ac:dyDescent="0.25">
      <c r="B39" s="33"/>
    </row>
    <row r="40" spans="2:2" x14ac:dyDescent="0.25">
      <c r="B40" s="33"/>
    </row>
    <row r="41" spans="2:2" x14ac:dyDescent="0.25">
      <c r="B41" s="33"/>
    </row>
    <row r="42" spans="2:2" x14ac:dyDescent="0.25">
      <c r="B42" s="35"/>
    </row>
    <row r="43" spans="2:2" ht="15.75" x14ac:dyDescent="0.25">
      <c r="B43" s="34"/>
    </row>
    <row r="44" spans="2:2" x14ac:dyDescent="0.25">
      <c r="B44" s="33"/>
    </row>
    <row r="45" spans="2:2" x14ac:dyDescent="0.25">
      <c r="B45" s="32"/>
    </row>
    <row r="46" spans="2:2" x14ac:dyDescent="0.25">
      <c r="B46" s="33"/>
    </row>
    <row r="47" spans="2:2" x14ac:dyDescent="0.25">
      <c r="B47" s="33"/>
    </row>
    <row r="48" spans="2:2" x14ac:dyDescent="0.25">
      <c r="B48" s="33"/>
    </row>
    <row r="49" spans="2:2" x14ac:dyDescent="0.25">
      <c r="B49" s="33"/>
    </row>
    <row r="50" spans="2:2" ht="15.75" x14ac:dyDescent="0.25">
      <c r="B50" s="36"/>
    </row>
    <row r="51" spans="2:2" ht="15.75" x14ac:dyDescent="0.25">
      <c r="B51" s="34"/>
    </row>
    <row r="52" spans="2:2" x14ac:dyDescent="0.25">
      <c r="B52" s="33"/>
    </row>
    <row r="53" spans="2:2" x14ac:dyDescent="0.25">
      <c r="B53" s="32"/>
    </row>
    <row r="54" spans="2:2" x14ac:dyDescent="0.25">
      <c r="B54" s="33"/>
    </row>
    <row r="55" spans="2:2" x14ac:dyDescent="0.25">
      <c r="B55" s="33"/>
    </row>
    <row r="56" spans="2:2" x14ac:dyDescent="0.25">
      <c r="B56" s="32"/>
    </row>
    <row r="57" spans="2:2" x14ac:dyDescent="0.25">
      <c r="B57" s="33"/>
    </row>
    <row r="58" spans="2:2" x14ac:dyDescent="0.25">
      <c r="B58" s="33"/>
    </row>
    <row r="59" spans="2:2" x14ac:dyDescent="0.25">
      <c r="B59" s="33"/>
    </row>
    <row r="60" spans="2:2" x14ac:dyDescent="0.25">
      <c r="B60" s="33"/>
    </row>
    <row r="61" spans="2:2" ht="20.25" x14ac:dyDescent="0.25">
      <c r="B61" s="41"/>
    </row>
    <row r="62" spans="2:2" ht="15.75" x14ac:dyDescent="0.25">
      <c r="B62" s="34"/>
    </row>
    <row r="63" spans="2:2" x14ac:dyDescent="0.25">
      <c r="B63" s="42"/>
    </row>
    <row r="64" spans="2:2" x14ac:dyDescent="0.25">
      <c r="B64" s="42"/>
    </row>
    <row r="65" spans="2:2" x14ac:dyDescent="0.25">
      <c r="B65" s="43"/>
    </row>
    <row r="66" spans="2:2" x14ac:dyDescent="0.25">
      <c r="B66" s="44"/>
    </row>
    <row r="67" spans="2:2" x14ac:dyDescent="0.25">
      <c r="B67" s="45"/>
    </row>
    <row r="68" spans="2:2" x14ac:dyDescent="0.25">
      <c r="B68" s="45"/>
    </row>
    <row r="69" spans="2:2" x14ac:dyDescent="0.25">
      <c r="B69" s="45"/>
    </row>
    <row r="70" spans="2:2" x14ac:dyDescent="0.25">
      <c r="B70" s="45"/>
    </row>
    <row r="71" spans="2:2" x14ac:dyDescent="0.25">
      <c r="B71" s="46"/>
    </row>
    <row r="72" spans="2:2" x14ac:dyDescent="0.25">
      <c r="B72" s="46"/>
    </row>
    <row r="73" spans="2:2" x14ac:dyDescent="0.25">
      <c r="B73" s="46"/>
    </row>
    <row r="74" spans="2:2" x14ac:dyDescent="0.25">
      <c r="B74" s="45"/>
    </row>
    <row r="75" spans="2:2" x14ac:dyDescent="0.25">
      <c r="B75" s="45"/>
    </row>
  </sheetData>
  <hyperlinks>
    <hyperlink ref="B1" location="'Matrice Acquisti'!A1" display="Click qui per la Matrice Acquisti"/>
    <hyperlink ref="B14" location="'Matrice Acquisti'!A1" display="Click qui per la Matrice Acquisti"/>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4"/>
  <sheetViews>
    <sheetView workbookViewId="0"/>
  </sheetViews>
  <sheetFormatPr defaultColWidth="9" defaultRowHeight="15" x14ac:dyDescent="0.25"/>
  <cols>
    <col min="2" max="2" width="18.28515625" customWidth="1"/>
    <col min="3" max="3" width="50.7109375" style="2" customWidth="1"/>
    <col min="4" max="4" width="10.7109375" style="2" customWidth="1"/>
    <col min="5" max="5" width="15.7109375" style="4" customWidth="1"/>
    <col min="6" max="6" width="15.7109375" style="2" customWidth="1"/>
    <col min="7" max="7" width="9" style="2" customWidth="1"/>
  </cols>
  <sheetData>
    <row r="1" spans="2:10" ht="64.5" customHeight="1" x14ac:dyDescent="0.25">
      <c r="B1" s="56"/>
      <c r="C1" s="56"/>
      <c r="D1" s="56"/>
      <c r="E1" s="56"/>
      <c r="F1" s="56"/>
    </row>
    <row r="2" spans="2:10" ht="41.25" customHeight="1" x14ac:dyDescent="0.25">
      <c r="B2" s="57" t="s">
        <v>28</v>
      </c>
      <c r="C2" s="57"/>
      <c r="D2" s="57"/>
      <c r="E2" s="57"/>
      <c r="F2" s="57"/>
      <c r="G2" s="9"/>
      <c r="H2" s="9"/>
      <c r="I2" s="9"/>
      <c r="J2" s="9"/>
    </row>
    <row r="3" spans="2:10" ht="15.75" x14ac:dyDescent="0.25">
      <c r="C3" s="3"/>
    </row>
    <row r="4" spans="2:10" ht="15" customHeight="1" x14ac:dyDescent="0.25">
      <c r="B4" s="58" t="s">
        <v>0</v>
      </c>
      <c r="C4" s="58"/>
      <c r="D4" s="58"/>
      <c r="E4" s="58"/>
      <c r="F4" s="58"/>
      <c r="G4" s="10"/>
    </row>
    <row r="5" spans="2:10" s="5" customFormat="1" x14ac:dyDescent="0.25">
      <c r="B5" s="18" t="s">
        <v>22</v>
      </c>
      <c r="C5" s="18" t="s">
        <v>1</v>
      </c>
      <c r="D5" s="19" t="s">
        <v>2</v>
      </c>
      <c r="E5" s="19" t="s">
        <v>3</v>
      </c>
      <c r="F5" s="19" t="s">
        <v>4</v>
      </c>
      <c r="G5"/>
    </row>
    <row r="6" spans="2:10" s="5" customFormat="1" ht="63.75" x14ac:dyDescent="0.25">
      <c r="B6" s="20" t="s">
        <v>23</v>
      </c>
      <c r="C6" s="20" t="s">
        <v>37</v>
      </c>
      <c r="D6" s="21">
        <v>6</v>
      </c>
      <c r="E6" s="22">
        <v>820</v>
      </c>
      <c r="F6" s="22">
        <f t="shared" ref="F6" si="0">(D6*E6)</f>
        <v>4920</v>
      </c>
      <c r="G6"/>
    </row>
    <row r="7" spans="2:10" s="5" customFormat="1" ht="76.5" x14ac:dyDescent="0.25">
      <c r="B7" s="20" t="s">
        <v>24</v>
      </c>
      <c r="C7" s="20" t="s">
        <v>33</v>
      </c>
      <c r="D7" s="21">
        <v>6</v>
      </c>
      <c r="E7" s="22">
        <v>1480</v>
      </c>
      <c r="F7" s="22">
        <f>(D7*E7)</f>
        <v>8880</v>
      </c>
      <c r="G7"/>
    </row>
    <row r="8" spans="2:10" s="5" customFormat="1" ht="63.75" x14ac:dyDescent="0.25">
      <c r="B8" s="20" t="s">
        <v>24</v>
      </c>
      <c r="C8" s="59" t="s">
        <v>36</v>
      </c>
      <c r="D8" s="21">
        <v>6</v>
      </c>
      <c r="E8" s="22">
        <v>1200</v>
      </c>
      <c r="F8" s="22">
        <f>(D8*E8)</f>
        <v>7200</v>
      </c>
      <c r="G8"/>
    </row>
    <row r="9" spans="2:10" s="5" customFormat="1" ht="25.5" x14ac:dyDescent="0.25">
      <c r="B9" s="20" t="s">
        <v>24</v>
      </c>
      <c r="C9" s="59" t="s">
        <v>34</v>
      </c>
      <c r="D9" s="21">
        <v>6</v>
      </c>
      <c r="E9" s="22">
        <v>50</v>
      </c>
      <c r="F9" s="22">
        <f>(D9*E9)</f>
        <v>300</v>
      </c>
      <c r="G9"/>
    </row>
    <row r="10" spans="2:10" s="5" customFormat="1" ht="76.5" x14ac:dyDescent="0.25">
      <c r="B10" s="20" t="s">
        <v>25</v>
      </c>
      <c r="C10" s="20" t="s">
        <v>35</v>
      </c>
      <c r="D10" s="21">
        <v>6</v>
      </c>
      <c r="E10" s="22">
        <v>250</v>
      </c>
      <c r="F10" s="22">
        <f>(D10*E10)</f>
        <v>1500</v>
      </c>
      <c r="G10"/>
    </row>
    <row r="11" spans="2:10" s="5" customFormat="1" ht="25.5" x14ac:dyDescent="0.2">
      <c r="B11" s="23" t="s">
        <v>5</v>
      </c>
      <c r="C11" s="23"/>
      <c r="D11" s="24"/>
      <c r="E11" s="25"/>
      <c r="F11" s="25">
        <f>SUM(F6:F10)</f>
        <v>22800</v>
      </c>
      <c r="G11" s="8"/>
    </row>
    <row r="12" spans="2:10" s="5" customFormat="1" x14ac:dyDescent="0.2">
      <c r="C12" s="1"/>
      <c r="D12" s="2"/>
      <c r="E12" s="4"/>
      <c r="F12" s="13"/>
      <c r="G12" s="8"/>
    </row>
    <row r="13" spans="2:10" s="6" customFormat="1" ht="25.5" x14ac:dyDescent="0.25">
      <c r="C13" s="14" t="s">
        <v>7</v>
      </c>
      <c r="D13" s="27" t="s">
        <v>6</v>
      </c>
      <c r="E13" s="15" t="s">
        <v>8</v>
      </c>
      <c r="F13" s="12"/>
    </row>
    <row r="14" spans="2:10" s="6" customFormat="1" ht="12.75" x14ac:dyDescent="0.25">
      <c r="C14" s="48" t="s">
        <v>16</v>
      </c>
      <c r="D14" s="49">
        <v>0.02</v>
      </c>
      <c r="E14" s="50">
        <f>$E$21/$D$21*D14</f>
        <v>500</v>
      </c>
      <c r="F14" s="12"/>
    </row>
    <row r="15" spans="2:10" s="6" customFormat="1" ht="12.75" x14ac:dyDescent="0.25">
      <c r="C15" s="48" t="s">
        <v>30</v>
      </c>
      <c r="D15" s="49">
        <v>0.02</v>
      </c>
      <c r="E15" s="50">
        <f t="shared" ref="E15:E19" si="1">$E$21/$D$21*D15</f>
        <v>500</v>
      </c>
      <c r="F15" s="12"/>
    </row>
    <row r="16" spans="2:10" s="6" customFormat="1" ht="12.75" x14ac:dyDescent="0.25">
      <c r="C16" s="48" t="s">
        <v>32</v>
      </c>
      <c r="D16" s="49">
        <v>0</v>
      </c>
      <c r="E16" s="50">
        <f>$E$21/$D$21*D16</f>
        <v>0</v>
      </c>
      <c r="F16" s="12"/>
    </row>
    <row r="17" spans="3:7" s="6" customFormat="1" ht="12.75" x14ac:dyDescent="0.25">
      <c r="C17" s="48" t="s">
        <v>17</v>
      </c>
      <c r="D17" s="51">
        <v>0.02</v>
      </c>
      <c r="E17" s="50">
        <f t="shared" si="1"/>
        <v>500</v>
      </c>
      <c r="F17" s="12"/>
    </row>
    <row r="18" spans="3:7" s="6" customFormat="1" ht="12.75" x14ac:dyDescent="0.25">
      <c r="C18" s="48" t="s">
        <v>18</v>
      </c>
      <c r="D18" s="51">
        <v>0.01</v>
      </c>
      <c r="E18" s="50">
        <f t="shared" si="1"/>
        <v>250</v>
      </c>
      <c r="F18" s="12"/>
    </row>
    <row r="19" spans="3:7" s="6" customFormat="1" ht="12.75" x14ac:dyDescent="0.25">
      <c r="C19" s="48" t="s">
        <v>19</v>
      </c>
      <c r="D19" s="51">
        <v>1.7999999999999999E-2</v>
      </c>
      <c r="E19" s="50">
        <f t="shared" si="1"/>
        <v>449.99999999999994</v>
      </c>
      <c r="F19" s="12"/>
    </row>
    <row r="20" spans="3:7" s="6" customFormat="1" ht="12.75" x14ac:dyDescent="0.25">
      <c r="C20" s="52" t="s">
        <v>26</v>
      </c>
      <c r="D20" s="53">
        <f>SUM(D14:D19)</f>
        <v>8.7999999999999995E-2</v>
      </c>
      <c r="E20" s="54">
        <f>SUM(E14:E19)</f>
        <v>2200</v>
      </c>
      <c r="F20" s="12"/>
    </row>
    <row r="21" spans="3:7" s="6" customFormat="1" ht="25.5" x14ac:dyDescent="0.2">
      <c r="C21" s="26" t="s">
        <v>31</v>
      </c>
      <c r="D21" s="55">
        <v>0.91200000000000003</v>
      </c>
      <c r="E21" s="54">
        <f>F11</f>
        <v>22800</v>
      </c>
      <c r="F21" s="2"/>
      <c r="G21" s="12"/>
    </row>
    <row r="22" spans="3:7" x14ac:dyDescent="0.25">
      <c r="C22" s="14" t="s">
        <v>27</v>
      </c>
      <c r="D22" s="16">
        <f>SUM(D20:D21)</f>
        <v>1</v>
      </c>
      <c r="E22" s="17">
        <f>SUM(E20:E21)</f>
        <v>25000</v>
      </c>
    </row>
    <row r="24" spans="3:7" x14ac:dyDescent="0.25">
      <c r="C24" s="7" t="s">
        <v>20</v>
      </c>
    </row>
    <row r="25" spans="3:7" x14ac:dyDescent="0.25">
      <c r="C25" s="11" t="s">
        <v>21</v>
      </c>
    </row>
    <row r="26" spans="3:7" x14ac:dyDescent="0.25">
      <c r="C26" s="11" t="s">
        <v>9</v>
      </c>
    </row>
    <row r="36" spans="3:7" x14ac:dyDescent="0.25">
      <c r="C36"/>
      <c r="D36"/>
      <c r="E36"/>
      <c r="F36"/>
      <c r="G36"/>
    </row>
    <row r="46" spans="3:7" x14ac:dyDescent="0.25">
      <c r="C46"/>
      <c r="D46"/>
      <c r="E46"/>
      <c r="F46"/>
      <c r="G46"/>
    </row>
    <row r="48" spans="3:7" x14ac:dyDescent="0.25">
      <c r="C48"/>
      <c r="D48"/>
      <c r="E48"/>
      <c r="F48"/>
      <c r="G48"/>
    </row>
    <row r="50" spans="3:7" x14ac:dyDescent="0.25">
      <c r="C50"/>
      <c r="D50"/>
      <c r="E50"/>
      <c r="F50"/>
      <c r="G50"/>
    </row>
    <row r="52" spans="3:7" x14ac:dyDescent="0.25">
      <c r="C52"/>
      <c r="D52"/>
      <c r="E52"/>
      <c r="F52"/>
      <c r="G52"/>
    </row>
    <row r="54" spans="3:7" x14ac:dyDescent="0.25">
      <c r="C54"/>
      <c r="D54"/>
      <c r="E54"/>
      <c r="F54"/>
      <c r="G54"/>
    </row>
    <row r="56" spans="3:7" x14ac:dyDescent="0.25">
      <c r="C56"/>
      <c r="D56"/>
      <c r="E56"/>
      <c r="F56"/>
      <c r="G56"/>
    </row>
    <row r="58" spans="3:7" x14ac:dyDescent="0.25">
      <c r="C58"/>
      <c r="D58"/>
      <c r="E58"/>
      <c r="F58"/>
      <c r="G58"/>
    </row>
    <row r="60" spans="3:7" x14ac:dyDescent="0.25">
      <c r="C60"/>
      <c r="D60"/>
      <c r="E60"/>
      <c r="F60"/>
      <c r="G60"/>
    </row>
    <row r="62" spans="3:7" x14ac:dyDescent="0.25">
      <c r="C62"/>
      <c r="D62"/>
      <c r="E62"/>
      <c r="F62"/>
      <c r="G62"/>
    </row>
    <row r="64" spans="3:7" x14ac:dyDescent="0.25">
      <c r="C64"/>
      <c r="D64"/>
      <c r="E64"/>
      <c r="F64"/>
      <c r="G64"/>
    </row>
  </sheetData>
  <mergeCells count="3">
    <mergeCell ref="B1:F1"/>
    <mergeCell ref="B2:F2"/>
    <mergeCell ref="B4:F4"/>
  </mergeCells>
  <printOptions horizontalCentered="1"/>
  <pageMargins left="0.70866141732283472" right="0.70866141732283472" top="0.74803149606299213" bottom="0.74803149606299213" header="0.31496062992125984" footer="0.31496062992125984"/>
  <pageSetup paperSize="9" scale="9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2015-07-30T07:42:32Z</dcterms:created>
  <dcterms:modified xsi:type="dcterms:W3CDTF">2018-05-17T14:59:56Z</dcterms:modified>
</cp:coreProperties>
</file>