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Descrizione!$B$1:$C$76</definedName>
    <definedName name="_xlnm.Print_Area" localSheetId="1">'Matrice Acquisti'!$B$2:$F$29</definedName>
  </definedNames>
  <calcPr calcId="152511"/>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7" i="1"/>
  <c r="F29" i="1" l="1"/>
  <c r="E36" i="1" s="1"/>
  <c r="E33" i="1" l="1"/>
  <c r="D36" i="1" s="1"/>
  <c r="D38" i="1" l="1"/>
  <c r="D40" i="1"/>
  <c r="D39" i="1"/>
  <c r="D34" i="1"/>
  <c r="D35" i="1"/>
  <c r="D37" i="1"/>
  <c r="D33" i="1" l="1"/>
</calcChain>
</file>

<file path=xl/sharedStrings.xml><?xml version="1.0" encoding="utf-8"?>
<sst xmlns="http://schemas.openxmlformats.org/spreadsheetml/2006/main" count="112" uniqueCount="85">
  <si>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</si>
  <si>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</si>
  <si>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</si>
  <si>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</si>
  <si>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</si>
  <si>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</si>
  <si>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</si>
  <si>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</si>
  <si>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</si>
  <si>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</si>
  <si>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</si>
  <si>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</si>
  <si>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</si>
  <si>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</si>
  <si>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 xml:space="preserve">Versione con Sensori WIRELESS </t>
  </si>
  <si>
    <t xml:space="preserve">ELENCO SENSORI WIRELESS E SISTEMA DI D'ACQUISIZIONE </t>
  </si>
  <si>
    <t>N. 3 VALIGIA DI CONTENIMENTO SENSORI</t>
  </si>
  <si>
    <t>(PROGETTO 3 A)</t>
  </si>
  <si>
    <t>MECCANICA, ACUSTICA, OTTICA, ELETTROMAGNETISMO</t>
  </si>
  <si>
    <r>
      <t xml:space="preserve">N. 1 UNITA' DI ALIMENTAZIONE 0-30 VDC / 0-5 A </t>
    </r>
    <r>
      <rPr>
        <b/>
        <sz val="10"/>
        <color rgb="FFFF0000"/>
        <rFont val="Arial"/>
        <family val="2"/>
      </rPr>
      <t>mod. AQL-5A</t>
    </r>
  </si>
  <si>
    <t xml:space="preserve">N. 3 MODULO DI VISUALIZZAZIONE WIRELESS </t>
  </si>
  <si>
    <t>LABORATORIO DI FISICA DI BASE : MECCANICA, ACUSTICA, OTTICA, ELETTROMAGNETISMO 
Versione con Sensori WIRELESS (PROGETTO 3 A )</t>
  </si>
  <si>
    <t>La dotazione di questo laboratorio scientifico  permette di effettuare approfondimenti pratici e sperimentali su concetti fondamentali di fisica classica. L'utilizzo di sistemi di acquisizione wireless consente di effettuare l'esperimento liberamente senza la presenza di cavi di varia natura rendendo più semplice ed agevole la pratica sperimentale.</t>
  </si>
  <si>
    <t>Il laboratorio è composto da esperimenti di meccanica, acustica, ottica ed elettromagnetismo che consentono di comprendere e sperimentare appieno i concetti di fisica  studiati nella teoria. Gli esperimenti possono essere svolti mediante sistema di acquisizione dati e sensori per una migliore rielaborazione dati.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</si>
  <si>
    <t>Il progetto comprende una prima parte di fisica classica riguardante le diverse forme di energia ( energia di traslazione, rotazione, potenziale e cinetica), la conservazione dell'energia, il momento della quantità di moto, il momento d'inerzia, la velocità ed accelerazione angolare. Si passa poi a studiare le oscillazioni armoniche che comprendono le oscillazioni elastiche, il pendolo semplice, il pendolo fisico ed il pendolo di torsione, le oscillazioni smorzate.Dopo la meccanica, si propone un esperimento di acustica ed in particolare come si propagano le onde sonore e l'effetto doppler acustico. Si passa poi a studiare l'ottica geometrica ed ondulatoria attraverso un banco ottico con cui è possibile effettuare esperimenti di riflessione e rifrazione, si possono studiare le lenti, il telescopio, il microscopio, l'occhio umano, la dispersione, la diffrazione e l'interfernza della luce, la polarizzazione.Infine si propongono due kit di elettricità: il famoso ponte di Wheatstone per la determinazione di resistenze incognite ed il funzionamento di un trasformatore per la parte di induzione elettromagnetica. L'utilizzo di un sistema di acquisizione dati con opportuni sensori permetterà di informatizzare il processo cognitivo consentendo anche l'archiviazione di tutte le sperimentazioni eseguite senza d'altro canto venir meno la manualità e l'operatività sperimentale stessa. Il datalogger così come i sensori in dotazione sono wireless e ciò consente di monitorare in tempo reale i parametri sperimentali in modo semplice ed agevole senza l'ingombro di cavi di varia natura.</t>
  </si>
  <si>
    <t>LABORATORIO DI FISICA DI BASE:</t>
  </si>
  <si>
    <r>
      <t xml:space="preserve">N. 1 PENDOLO DI MAXWELL </t>
    </r>
    <r>
      <rPr>
        <b/>
        <sz val="10"/>
        <color rgb="FFFF0000"/>
        <rFont val="Arial"/>
        <family val="2"/>
      </rPr>
      <t xml:space="preserve">mod. F-MAX/EV
</t>
    </r>
    <r>
      <rPr>
        <sz val="10"/>
        <rFont val="Arial"/>
        <family val="2"/>
      </rPr>
      <t>con sensori wireless e Datalogger</t>
    </r>
  </si>
  <si>
    <r>
      <t xml:space="preserve">N. 1 SET PER LO STUDIO DELLE OSCILLAZIONI ARMONICHE </t>
    </r>
    <r>
      <rPr>
        <b/>
        <sz val="10"/>
        <color rgb="FFFF0000"/>
        <rFont val="Arial"/>
        <family val="2"/>
      </rPr>
      <t xml:space="preserve">mod. F-ARM/EV
</t>
    </r>
    <r>
      <rPr>
        <sz val="10"/>
        <rFont val="Arial"/>
        <family val="2"/>
      </rPr>
      <t>con sensori wireless e Datalogger</t>
    </r>
  </si>
  <si>
    <r>
      <t xml:space="preserve">N. 1 BANCO PER LO STUDIO DELL'OTTICA GEOMETRICA ED ONDULATORIA </t>
    </r>
    <r>
      <rPr>
        <b/>
        <sz val="10"/>
        <color rgb="FFFF0000"/>
        <rFont val="Arial"/>
        <family val="2"/>
      </rPr>
      <t>mod. F-OTT/EV</t>
    </r>
    <r>
      <rPr>
        <b/>
        <sz val="10"/>
        <color indexed="8"/>
        <rFont val="Arial"/>
        <family val="2"/>
      </rPr>
      <t xml:space="preserve">
</t>
    </r>
    <r>
      <rPr>
        <sz val="10"/>
        <color indexed="8"/>
        <rFont val="Arial"/>
        <family val="2"/>
      </rPr>
      <t>con Datalogger</t>
    </r>
  </si>
  <si>
    <r>
      <t xml:space="preserve">N. 1 EFFETTO DOPPLER ACUSTICO </t>
    </r>
    <r>
      <rPr>
        <b/>
        <sz val="10"/>
        <color rgb="FFFF0000"/>
        <rFont val="Arial"/>
        <family val="2"/>
      </rPr>
      <t xml:space="preserve">mod. F-DP/EV
</t>
    </r>
    <r>
      <rPr>
        <sz val="10"/>
        <rFont val="Arial"/>
        <family val="2"/>
      </rPr>
      <t>con Datalogger e fototraguardo</t>
    </r>
  </si>
  <si>
    <r>
      <t xml:space="preserve">N. 1 PONTE DI WHEATSTONE </t>
    </r>
    <r>
      <rPr>
        <b/>
        <sz val="10"/>
        <color rgb="FFFF0000"/>
        <rFont val="Arial"/>
        <family val="2"/>
      </rPr>
      <t>mod. F-WB/EV</t>
    </r>
  </si>
  <si>
    <r>
      <t xml:space="preserve">N. 1 TRASFORMATORE COMPONIBILE </t>
    </r>
    <r>
      <rPr>
        <b/>
        <sz val="10"/>
        <color rgb="FFFF0000"/>
        <rFont val="Arial"/>
        <family val="2"/>
      </rPr>
      <t>mod. F-TRAS-1/EV</t>
    </r>
    <r>
      <rPr>
        <b/>
        <sz val="10"/>
        <color indexed="8"/>
        <rFont val="Arial"/>
        <family val="2"/>
      </rPr>
      <t xml:space="preserve">
</t>
    </r>
    <r>
      <rPr>
        <sz val="10"/>
        <color indexed="8"/>
        <rFont val="Arial"/>
        <family val="2"/>
      </rPr>
      <t>con sensori wireless e Datalogger</t>
    </r>
  </si>
  <si>
    <r>
      <t xml:space="preserve">N. 1 UNITA' DI ALIMENTAZIONE IN BASSA TENSIONE AC/DC 0-12V/6A </t>
    </r>
    <r>
      <rPr>
        <b/>
        <sz val="10"/>
        <color rgb="FFFF0000"/>
        <rFont val="Arial"/>
        <family val="2"/>
      </rPr>
      <t>mod. EPR1330</t>
    </r>
  </si>
  <si>
    <t>N. 3 DATALOGGER CON SOFTWARE E APPLICAZIONI SPECIFICHE</t>
  </si>
  <si>
    <t>N. 1 DATALOGGER</t>
  </si>
  <si>
    <r>
      <t xml:space="preserve">PENDOLO DI MAXWELL
</t>
    </r>
    <r>
      <rPr>
        <sz val="9"/>
        <color indexed="8"/>
        <rFont val="Arial"/>
        <family val="2"/>
      </rPr>
      <t>con sensori wireless e Datalogger.
Il pendolo di Maxwell fornisce un ottimo esempio del principio di conservazione dell’energia meccanica. Il sistema è costituito da un volano. Due fili sono avvolti nello stesso verso attorno all’asse del volano, mentre le estremità opposte sono collegate ad un sostegno orizzontale. 
Il pendolo è costituito da un sottile disco metallico con un foro al centro in cui passa un asse fissato al disco mediante una vite. L’asse è ricavato da una barretta metallica tornita e forata per realizzare un pendolo di Maxwell con diversi valori del rapporto R/r. Alle estremità di ciascuna sezione sono praticati due sottili fori trasversali nei quali possono passare i due fili che sostengono il pendolo. Il sistema necessita di due sensori (forza e distanza) wireless per lo studio della cinematica e dinamica del sistema.
Il sensore di posizione viene posizionato alla base del sistema e consente mediante la tecnica del sonar di valutare la velocità con la quale la ruota arriva a fondo corsa. L’alta frequenza di acquisizione caratteristica del sistema utilizzato e la versatilità del software di elaborazione dati permettono di studiare non solo il moto di caduta e risalita del pendolo ma anche la fase di urto con la fine del filo, controllando in modo sperimentale l’uguaglianza tra impulso della forza applicata dal filo al pendolo e la variazione della quantità di moto di quest’ultimo.</t>
    </r>
  </si>
  <si>
    <r>
      <t xml:space="preserve">SET PER LO STUDIO DELLE OSCILLAZIONI ARMONICHE 
</t>
    </r>
    <r>
      <rPr>
        <sz val="9"/>
        <color indexed="8"/>
        <rFont val="Arial"/>
        <family val="2"/>
      </rPr>
      <t>con sensori wireless e Datalogger.
Lo studio delle oscillazioni di un sistema costituito da una massa appesa a una molla consente di introdurre gli studenti alle caratteristiche del moto di un oscillatore armonico e di far quindi acquisire loro familiarità con uno dei modelli più potenti per l’interpretazione fisica di una vasta gamma di fenomeni. Il set proposto è usato per eseguire esperimenti sui moti oscillatori in tempo reale attraverso l’uso di un sensore di distanza. Il software permette di definire e visualizzare grandezze fisiche derivate da grandezze misurate. In questo modo diventa possibile analizzare l’andamento di grandezze che non possono essere misurate tramite un sensore ovvero le energie associate allo svolgimento dei fenomeni.
Attraverso sensori e sistema di acquisizione wireless è possibile effettuare le sperimentazioni mediante un tablet.</t>
    </r>
  </si>
  <si>
    <r>
      <t xml:space="preserve">EFFETTO DOPPLER ACUSTICO
</t>
    </r>
    <r>
      <rPr>
        <sz val="9"/>
        <color indexed="8"/>
        <rFont val="Arial"/>
        <family val="2"/>
      </rPr>
      <t>con interfaccia datalogger e fototraguardo.
L'apparato dimostra che se una sorgente di suono è in moto relativamente al mezzo di propagazione, la frequenza delle onde che vengono emesse viene shiftata per effetto Doppler. Le variazioni di frequenza vengono misurate ed analizzate per diverse velocità relativedella sorgente e dell’osservatore. L'apparato è composto da un binario lunghezza 2000 mm; Carrello a velocità variabile; Altoparlante; Microfono; Base a botte; Amplificatore multifunzione; 2 cavi BNC; Supporti per foto traguardo.</t>
    </r>
  </si>
  <si>
    <r>
      <t xml:space="preserve">BANCO PER LO STUDIO DELL'OTTICA GEOMETRICA ED ONDULATORIA
</t>
    </r>
    <r>
      <rPr>
        <sz val="9"/>
        <color indexed="8"/>
        <rFont val="Arial"/>
        <family val="2"/>
      </rPr>
      <t>con interfaccia datalogger.
Banco ottico preciso e di alta qualità adatto per studi avanzati nel campo dell’ottica geometrica ed ondulatoria. Costruito in lega di alluminio completo di cavalieri scorrevoli per sostenere tutti gli accessori che possono essere facilmente posizionati. Accetta l’intera gamma di accessori ottici su barre di diametro10 mm. Il sistema è disponibile sia in versione manuale che in versione computerizzata. La versione manuale consente di vedere i fenomeni ottici in modo qualitativo su uno schermo bianco. La versione computerizzata consente di acquisire le figure di diffrazione, interferenza e lo studio della luminosità in funzione della distanza tramite datalogger. In dotazione viene fornito un software completo con il quale l’utente, tramite un normale computer, può effettuare delle misure precise e può confrontare graficamente e analiticamente i dati sperimentali con le formule previste dalla teoria.</t>
    </r>
  </si>
  <si>
    <r>
      <t xml:space="preserve">PONTE DI WHEATSTONE
</t>
    </r>
    <r>
      <rPr>
        <sz val="9"/>
        <color theme="1"/>
        <rFont val="Arial"/>
        <family val="2"/>
      </rPr>
      <t>Il circuito a ponte di Wheatstone viene utilizzato per determinare resistenze incognite. Viene misurata la resistenza totale dei resistori connessi in parallelo ed in serie. Attraverso l’esperimento proposto si determinano resistenze incognite e la resistenza totale di resistori in serie e in parallelo. È possibile poi determinare la resistenza di un cavo in metallo in funzione della sezione trasversale. Esso comprende: Tavola delle resistenze
• Ponte di resistenza
• Box delle connessioni
• Resistenza 10 Ω
• Resistenza 100 Ω
• Resistenza 150 Ω
• Resistenza 180 Ω
• Resistenza 330 Ω
• Resistenza 680 Ω
• Resistenza 1 k Ω
• Resistenza 47 k Ω
• Resistenza 10 k Ω
• 2 resistenze 15 k Ω
• Resistenza 82 k Ω
• Resistenza 100 k Ω
• Multimetro digitale
• Galvanometro a zero centrale
• Cavi di connessione.</t>
    </r>
  </si>
  <si>
    <r>
      <t xml:space="preserve">UNITA' DI ALIMENTAZIONE 0-30 VDC / 0-5 A
• </t>
    </r>
    <r>
      <rPr>
        <sz val="9"/>
        <color indexed="8"/>
        <rFont val="Arial"/>
        <family val="2"/>
      </rPr>
      <t>Doppio display</t>
    </r>
    <r>
      <rPr>
        <b/>
        <sz val="9"/>
        <color indexed="8"/>
        <rFont val="Arial"/>
        <family val="2"/>
      </rPr>
      <t xml:space="preserve">
</t>
    </r>
    <r>
      <rPr>
        <sz val="9"/>
        <color indexed="8"/>
        <rFont val="Arial"/>
        <family val="2"/>
      </rPr>
      <t>• Regolazione tensione: grossolana e fine
• Regolazione corrente: grossolana e fine.</t>
    </r>
  </si>
  <si>
    <r>
      <t xml:space="preserve">TRASFORMATORE COMPONIBILE 
</t>
    </r>
    <r>
      <rPr>
        <sz val="9"/>
        <color indexed="8"/>
        <rFont val="Arial"/>
        <family val="2"/>
      </rPr>
      <t>con sensori wireless e Datalogger.
Il trasformatore è un quadripolo elettrico che basa il suo funzionamento sul fenomeno dell’induzione elettromagnetica. Tale strumento è molto importante in quanto trova molteplici applicazioni come il trasporto dell’energia elettrica a grandedistanza.
Attraverso questo apparato, è possibile dimostrare la proporzionalità diretta tra tensioni e numero di spire al primarioe al secondario, nonché la proporzionalità inversa tra correntie numero di spire.
Attraverso sensori e sistema di acquisizione wireless è possibile effettuare le sperimentazioni mediante un tablet. Il kit è composto da 2 gioghi di materiale ferromagnetico per bobine (ferro pienoe ferro lamellare) 32 x 25 mm sezione trasversale.
• Supporto per giogo in ferro 140 x 100 mm
• 2 bobine 300 spire
• Bobina 600 spire
• Bobina 1200 spire
• Bobina 3600 spire
• Bobina 12000 spire
• 2 multimetri digitali
• Cavi di connessione</t>
    </r>
  </si>
  <si>
    <r>
      <t xml:space="preserve">UNITA' DI ALIMENTAZIONE IN BASSA TENSIONE AC/DC 0-12V/6A
</t>
    </r>
    <r>
      <rPr>
        <sz val="9"/>
        <color indexed="8"/>
        <rFont val="Arial"/>
        <family val="2"/>
      </rPr>
      <t>L’unità offre tensioni AC variabili a scatti di 1.5, 3, 6, 9, 12 volts e tensioni DC 0-12V variabili con continuità. Le uscite AC e DC possono essere utilizzate contemporaneamente fino ad un carico massimo di 6A. Le tensioni DC appaiono sul display digitale del pannello.</t>
    </r>
  </si>
  <si>
    <r>
      <t xml:space="preserve">DATALOGGER CON SOFTWARE E APPLICAZIONI SPECIFICHE 
TABLET CON SENSORI INCORPORATI e software ed applicazioni per i 6 modelli proposti
</t>
    </r>
    <r>
      <rPr>
        <sz val="9"/>
        <color indexed="8"/>
        <rFont val="Arial"/>
        <family val="2"/>
      </rPr>
      <t>Grazie all’integrazione di un tablet e pad-datalogger, il datalogger ha tutte le funzionalità di un computer e tutte le funzionalità di un sistema sperimentale digitale. Il datalogger è semplice da utilizzare e può rilevare dati velocemente. E’ dotato di 6 sensori incorporati (temperatura, umidità, UV, luminosità, pressione dei gas, battito cardiaco) e di 4 canali di ingresso per ulteriori 4 sensori.</t>
    </r>
  </si>
  <si>
    <r>
      <t xml:space="preserve">MODULO DI VISUALIZZAZIONE WIRELESS
</t>
    </r>
    <r>
      <rPr>
        <sz val="9"/>
        <color indexed="8"/>
        <rFont val="Arial"/>
        <family val="2"/>
      </rPr>
      <t>Supporta tutti i sensori TS.
1 ingresso per la connessione di tutti i sensori TS.
Risoluzione display: 128*64
Batteria: 3.7V 1800mAH
1 miniUSBper connetterlo con il computer.
Bluetooth 2.0/4.0  wireless
Bluetooth radio frequency: 2.4 GHz
Operating Current: 35–50 mA,minimum 3.2V
NominalChargingCurrent: 150 mA
Wireless Range: fino a 10 metri senza ostruzioni.</t>
    </r>
  </si>
  <si>
    <r>
      <t xml:space="preserve">DATALOGGER
</t>
    </r>
    <r>
      <rPr>
        <sz val="9"/>
        <color indexed="8"/>
        <rFont val="Arial"/>
        <family val="2"/>
      </rPr>
      <t>Alimentazione da USB con alimentatore esterno 5 Vdc - 500 mA
• Alimentazione da USB quando viene collegato al PC
• Interfaccia USB Full Speed (12 Mbps) 2.0
• Interfaccia seriale RS-232
• Display Grafico LCD: 128 x 64 pixels
• Joystick 5 posizioni
• N. 6 sensori inclusi: Tensione, Corrente, Temperatura, Luminosità, Campo Magnetico, Pressione dei gas assoluta
• Numero ingressi analogici per sensori interni: 4
• Numero ingressi analogici per sensori esterni: 4.
• Numero ingressi digitali: 3
• Numero uscite analogiche: 2
• Generatore di segnali interno
• Frequenza di campionamento max per canale singolo:
1 MHz
• Risoluzione di conversione: 12 bit
• Memoria RAM: 2 Mb</t>
    </r>
  </si>
  <si>
    <r>
      <t xml:space="preserve">SENSORE DI FORZA
</t>
    </r>
    <r>
      <rPr>
        <sz val="9"/>
        <color indexed="8"/>
        <rFont val="Arial"/>
        <family val="2"/>
      </rPr>
      <t>Il componente sensibile del sensore di forza wireless è un elemento di tensione resistivo attaccato alla traversa metallica e quindi misura la forza in due direzioni quando la traversa viene deformata.
Esperimenti:
• Verifica della legge di Hooke
• La terza legge di Newton
• Teorema dello slancio
• Il metallo si espande con il caldo e si contrae con il freddo
• Studio del movimento armonico
• Legge di Archimede
Range: ±50N
Risoluzione: 30mN
Frequenza di campionamento: 800 Hz</t>
    </r>
  </si>
  <si>
    <r>
      <t xml:space="preserve">SENSORE FOTOTRAGUARDO
</t>
    </r>
    <r>
      <rPr>
        <sz val="9"/>
        <color indexed="8"/>
        <rFont val="Arial"/>
        <family val="2"/>
      </rPr>
      <t>Il sensore foto traguardo wireless attraverso la misura del tempo di oscuramento della luce, può calcolare la velocità, l'accelerazione, il momento, l'energia cinetica e altre comuni quantità fisiche.
Esperimenti:
• moto di caduta libera
• moto rettilineo uniforme
• forza centripeta
Range: 0….∞s
Risoluzione: 0.01 ms
Frequenza di campionamento: 800 Hz</t>
    </r>
  </si>
  <si>
    <r>
      <t xml:space="preserve">SENSORE DI TENSIONE 
</t>
    </r>
    <r>
      <rPr>
        <sz val="9"/>
        <color indexed="8"/>
        <rFont val="Arial"/>
        <family val="2"/>
      </rPr>
      <t>Range: ±30V
Risoluzione: 0.02V
Frequenza di campionamento: 800 Hz</t>
    </r>
  </si>
  <si>
    <r>
      <t xml:space="preserve">SENSORE DI CORRENTE 
</t>
    </r>
    <r>
      <rPr>
        <sz val="9"/>
        <color indexed="8"/>
        <rFont val="Arial"/>
        <family val="2"/>
      </rPr>
      <t>Range: ±1A
Risoluzione: 0.5 mA
Frequenza di campionamento: 800 Hz</t>
    </r>
  </si>
  <si>
    <r>
      <t xml:space="preserve">SENSORE DI TEMPERATURA
</t>
    </r>
    <r>
      <rPr>
        <sz val="9"/>
        <color indexed="8"/>
        <rFont val="Arial"/>
        <family val="2"/>
      </rPr>
      <t>Range: -40…120°C
Risoluzione: 0.01°C
Frequenza di campionamento: 10 Hz</t>
    </r>
  </si>
  <si>
    <r>
      <t xml:space="preserve">SENSORE DI PRESSIONE 
</t>
    </r>
    <r>
      <rPr>
        <sz val="9"/>
        <color indexed="8"/>
        <rFont val="Arial"/>
        <family val="2"/>
      </rPr>
      <t>Range: 20…400 KPa
Risoluzione: 0.1 KPa
Frequenza di campionamento: 800 Hz</t>
    </r>
  </si>
  <si>
    <r>
      <t xml:space="preserve">SENSORE DI LUMINOSITA'
</t>
    </r>
    <r>
      <rPr>
        <sz val="9"/>
        <color indexed="8"/>
        <rFont val="Arial"/>
        <family val="2"/>
      </rPr>
      <t>Range: 1…128 kLx
Risoluzione: 0.1 Lx
Frequenza di campionamento: 10 Hz</t>
    </r>
  </si>
  <si>
    <r>
      <t xml:space="preserve">SENSORE DI ACCELERAZIONE
</t>
    </r>
    <r>
      <rPr>
        <sz val="9"/>
        <color theme="1"/>
        <rFont val="Arial"/>
        <family val="2"/>
      </rPr>
      <t>Range: ±8g
Risoluzione: 0.05 g
Frequenza di campionamento: 100 Hz</t>
    </r>
  </si>
  <si>
    <r>
      <t xml:space="preserve">SENSORE DI MOTO
</t>
    </r>
    <r>
      <rPr>
        <sz val="9"/>
        <color indexed="8"/>
        <rFont val="Arial"/>
        <family val="2"/>
      </rPr>
      <t>Range: 0.20…2m
Risoluzione: 1 mm
Frequenza di campionamento: 50 Hz</t>
    </r>
  </si>
  <si>
    <r>
      <t xml:space="preserve">SENSORE DI CAMPO MAGNETICO
</t>
    </r>
    <r>
      <rPr>
        <sz val="9"/>
        <color indexed="8"/>
        <rFont val="Arial"/>
        <family val="2"/>
      </rPr>
      <t>Range: ± 64mT
Risoluzione: 0.04 mT
Frequenza di campionamento: 800 Hz</t>
    </r>
  </si>
  <si>
    <r>
      <t xml:space="preserve">VALIGIA DI CONTENIMENTO SENSORI 
</t>
    </r>
    <r>
      <rPr>
        <sz val="10"/>
        <color theme="1"/>
        <rFont val="Arial"/>
        <family val="2"/>
      </rPr>
      <t>completa di scomparti interni per sensori; dimensioni minime L 455 x H 330 x P 152 mm.</t>
    </r>
  </si>
  <si>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</si>
  <si>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</si>
  <si>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</si>
  <si>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</si>
  <si>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</si>
  <si>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</si>
  <si>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</si>
  <si>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</si>
  <si>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</si>
  <si>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</si>
  <si>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</si>
  <si>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</si>
  <si>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</si>
  <si>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</si>
  <si>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</si>
  <si>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</si>
  <si>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</si>
  <si>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</si>
  <si>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 xml:space="preserve">N. 2 SENSORE DI FORZA </t>
  </si>
  <si>
    <t>N. 4 SENSORE FOTOTRAGUARDO</t>
  </si>
  <si>
    <t xml:space="preserve">N. 3 SENSORE DI TENSIONE </t>
  </si>
  <si>
    <t xml:space="preserve">N. 2 SENSORE DI CORRENTE </t>
  </si>
  <si>
    <t>N. 4 SENSORE DI TEMPERATURA</t>
  </si>
  <si>
    <t>N. 2 SENSORE DI PRESSIONE</t>
  </si>
  <si>
    <t>N. 2 SENSORE DI LUMINOSITA'</t>
  </si>
  <si>
    <t>N. 2 SENSORE DI ACCELLERAZIONE</t>
  </si>
  <si>
    <t>N. 2 SENSORE DI MOTO</t>
  </si>
  <si>
    <t>N. 2 SENSORE CAMPO MAGNETICO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</si>
</sst>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u/>
      <sz val="11"/>
      <name val="Arial"/>
      <family val="2"/>
    </font>
    <font>
      <b/>
      <sz val="9"/>
      <color theme="1"/>
      <name val="Arial"/>
      <family val="2"/>
    </font>
    <font>
      <sz val="9"/>
      <color indexed="8"/>
      <name val="Arial"/>
      <family val="2"/>
    </font>
    <font>
      <sz val="9"/>
      <color theme="1"/>
      <name val="Arial"/>
      <family val="2"/>
    </font>
    <font>
      <sz val="10"/>
      <name val="Arial"/>
      <family val="2"/>
    </font>
    <font>
      <sz val="10"/>
      <color indexed="8"/>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4" fillId="5" borderId="5" applyNumberFormat="0" applyAlignment="0" applyProtection="0"/>
  </cellStyleXfs>
  <cellXfs count="76">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29" fillId="4" borderId="1" xfId="0" applyFont="1" applyFill="1" applyBorder="1" applyAlignment="1">
      <alignment vertical="center" wrapText="1"/>
    </xf>
    <xf numFmtId="0" fontId="8" fillId="0" borderId="0" xfId="0" applyFont="1" applyAlignment="1">
      <alignment vertical="center"/>
    </xf>
    <xf numFmtId="164" fontId="4" fillId="0" borderId="0" xfId="0" applyNumberFormat="1" applyFont="1"/>
    <xf numFmtId="0" fontId="18" fillId="0" borderId="0" xfId="0" applyFont="1" applyAlignment="1">
      <alignment horizontal="center" vertical="center" wrapText="1"/>
    </xf>
    <xf numFmtId="0" fontId="29" fillId="0" borderId="0" xfId="0" applyFont="1" applyAlignment="1">
      <alignment wrapText="1"/>
    </xf>
    <xf numFmtId="0" fontId="11" fillId="0" borderId="0" xfId="2" applyFont="1" applyAlignment="1">
      <alignment horizontal="center"/>
    </xf>
    <xf numFmtId="0" fontId="0" fillId="0" borderId="0" xfId="0" applyAlignment="1"/>
    <xf numFmtId="0" fontId="23" fillId="0" borderId="0" xfId="0" applyFont="1" applyBorder="1" applyAlignment="1">
      <alignment horizontal="justify" vertical="center" wrapText="1"/>
    </xf>
    <xf numFmtId="0" fontId="0" fillId="0" borderId="0" xfId="0" applyAlignment="1">
      <alignment vertical="center"/>
    </xf>
    <xf numFmtId="0" fontId="28" fillId="0" borderId="0" xfId="0" applyFont="1" applyBorder="1" applyAlignment="1">
      <alignment horizontal="justify" vertical="center" wrapText="1"/>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8" fillId="0" borderId="0" xfId="0" applyFont="1" applyAlignment="1">
      <alignment vertical="center"/>
    </xf>
    <xf numFmtId="0" fontId="9" fillId="0" borderId="0" xfId="0" applyFont="1" applyAlignment="1">
      <alignment horizontal="center"/>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5" fillId="0" borderId="1" xfId="0" applyFont="1" applyBorder="1"/>
    <xf numFmtId="9" fontId="19" fillId="0" borderId="1" xfId="4" applyFont="1" applyBorder="1"/>
    <xf numFmtId="165" fontId="36" fillId="0" borderId="1" xfId="3" applyNumberFormat="1" applyFont="1" applyBorder="1"/>
    <xf numFmtId="0" fontId="37" fillId="5" borderId="1" xfId="5" applyNumberFormat="1" applyFont="1" applyBorder="1" applyAlignment="1">
      <alignment horizontal="right" vertical="center"/>
    </xf>
    <xf numFmtId="0" fontId="37" fillId="5" borderId="1" xfId="5" applyNumberFormat="1" applyFont="1" applyBorder="1"/>
    <xf numFmtId="10" fontId="37" fillId="5" borderId="1" xfId="5" applyNumberFormat="1" applyFont="1" applyBorder="1"/>
    <xf numFmtId="165" fontId="0" fillId="0" borderId="1" xfId="3" applyNumberFormat="1" applyFont="1" applyBorder="1"/>
    <xf numFmtId="9" fontId="0" fillId="0" borderId="0" xfId="4" applyFont="1"/>
    <xf numFmtId="0" fontId="38" fillId="0" borderId="1" xfId="0" applyFont="1" applyBorder="1" applyAlignment="1">
      <alignment horizontal="right" vertical="center"/>
    </xf>
    <xf numFmtId="0" fontId="38" fillId="0" borderId="1" xfId="0" applyFont="1" applyBorder="1"/>
    <xf numFmtId="10" fontId="38" fillId="0" borderId="1" xfId="4" applyNumberFormat="1" applyFont="1" applyBorder="1"/>
    <xf numFmtId="165" fontId="38"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14</xdr:row>
      <xdr:rowOff>85725</xdr:rowOff>
    </xdr:from>
    <xdr:to>
      <xdr:col>2</xdr:col>
      <xdr:colOff>3162300</xdr:colOff>
      <xdr:row>32</xdr:row>
      <xdr:rowOff>151032</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247650" y="4514850"/>
          <a:ext cx="6467475" cy="3494307"/>
        </a:xfrm>
        <a:prstGeom prst="rect">
          <a:avLst/>
        </a:prstGeom>
        <a:noFill/>
      </xdr:spPr>
    </xdr:pic>
    <xdr:clientData/>
  </xdr:twoCellAnchor>
  <xdr:twoCellAnchor>
    <xdr:from>
      <xdr:col>0</xdr:col>
      <xdr:colOff>76201</xdr:colOff>
      <xdr:row>0</xdr:row>
      <xdr:rowOff>28576</xdr:rowOff>
    </xdr:from>
    <xdr:to>
      <xdr:col>3</xdr:col>
      <xdr:colOff>28575</xdr:colOff>
      <xdr:row>3</xdr:row>
      <xdr:rowOff>142876</xdr:rowOff>
    </xdr:to>
    <xdr:pic>
      <xdr:nvPicPr>
        <xdr:cNvPr id="4" name="Immagine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1" y="28576"/>
          <a:ext cx="7038974" cy="6858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76201</xdr:rowOff>
    </xdr:from>
    <xdr:to>
      <xdr:col>5</xdr:col>
      <xdr:colOff>981075</xdr:colOff>
      <xdr:row>0</xdr:row>
      <xdr:rowOff>742951</xdr:rowOff>
    </xdr:to>
    <xdr:pic>
      <xdr:nvPicPr>
        <xdr:cNvPr id="5" name="Immagine 4"/>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1"/>
          <a:ext cx="7324725" cy="666750"/>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D76"/>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6" spans="2:3" ht="26.25" x14ac:dyDescent="0.4">
      <c r="B6" s="40" t="s">
        <v>57</v>
      </c>
      <c r="C6" s="41"/>
    </row>
    <row r="7" spans="2:3" ht="31.5" x14ac:dyDescent="0.5">
      <c r="B7" s="48" t="s">
        <v>3</v>
      </c>
      <c r="C7" s="41"/>
    </row>
    <row r="8" spans="2:3" ht="30" customHeight="1" x14ac:dyDescent="0.25">
      <c r="B8" s="45" t="s">
        <v>25</v>
      </c>
      <c r="C8" s="46"/>
    </row>
    <row r="9" spans="2:3" ht="30" customHeight="1" x14ac:dyDescent="0.25">
      <c r="B9" s="45" t="s">
        <v>18</v>
      </c>
      <c r="C9" s="46"/>
    </row>
    <row r="10" spans="2:3" ht="30" customHeight="1" x14ac:dyDescent="0.25">
      <c r="B10" s="45" t="s">
        <v>14</v>
      </c>
      <c r="C10" s="46"/>
    </row>
    <row r="11" spans="2:3" ht="30" customHeight="1" x14ac:dyDescent="0.25">
      <c r="B11" s="45" t="s">
        <v>17</v>
      </c>
      <c r="C11" s="46"/>
    </row>
    <row r="12" spans="2:3" ht="36" customHeight="1" x14ac:dyDescent="0.25">
      <c r="B12" s="49" t="s">
        <v>9</v>
      </c>
      <c r="C12" s="50"/>
    </row>
    <row r="13" spans="2:3" x14ac:dyDescent="0.25">
      <c r="B13" s="41"/>
      <c r="C13" s="41"/>
    </row>
    <row r="14" spans="2:3" x14ac:dyDescent="0.25">
      <c r="B14" s="41"/>
      <c r="C14" s="41"/>
    </row>
    <row r="15" spans="2:3" x14ac:dyDescent="0.25">
      <c r="B15" s="41"/>
      <c r="C15" s="41"/>
    </row>
    <row r="16" spans="2:3" x14ac:dyDescent="0.25">
      <c r="B16" s="41"/>
      <c r="C16" s="41"/>
    </row>
    <row r="17" spans="2:3" x14ac:dyDescent="0.25">
      <c r="B17" s="41"/>
      <c r="C17" s="41"/>
    </row>
    <row r="18" spans="2:3" x14ac:dyDescent="0.25">
      <c r="B18" s="41"/>
      <c r="C18" s="41"/>
    </row>
    <row r="19" spans="2:3" x14ac:dyDescent="0.25">
      <c r="B19" s="41"/>
      <c r="C19" s="41"/>
    </row>
    <row r="20" spans="2:3" x14ac:dyDescent="0.25">
      <c r="B20" s="41"/>
      <c r="C20" s="41"/>
    </row>
    <row r="21" spans="2:3" x14ac:dyDescent="0.25">
      <c r="B21" s="41"/>
      <c r="C21" s="41"/>
    </row>
    <row r="22" spans="2:3" x14ac:dyDescent="0.25">
      <c r="B22" s="41"/>
      <c r="C22" s="41"/>
    </row>
    <row r="23" spans="2:3" x14ac:dyDescent="0.25">
      <c r="B23" s="41"/>
      <c r="C23" s="41"/>
    </row>
    <row r="24" spans="2:3" x14ac:dyDescent="0.25">
      <c r="B24" s="41"/>
      <c r="C24" s="41"/>
    </row>
    <row r="25" spans="2:3" x14ac:dyDescent="0.25">
      <c r="B25" s="41"/>
      <c r="C25" s="41"/>
    </row>
    <row r="26" spans="2:3" x14ac:dyDescent="0.25">
      <c r="B26" s="41"/>
      <c r="C26" s="41"/>
    </row>
    <row r="27" spans="2:3" x14ac:dyDescent="0.25">
      <c r="B27" s="41"/>
      <c r="C27" s="41"/>
    </row>
    <row r="28" spans="2:3" x14ac:dyDescent="0.25">
      <c r="B28" s="41"/>
      <c r="C28" s="41"/>
    </row>
    <row r="29" spans="2:3" x14ac:dyDescent="0.25">
      <c r="B29" s="41"/>
      <c r="C29" s="41"/>
    </row>
    <row r="30" spans="2:3" x14ac:dyDescent="0.25">
      <c r="B30" s="41"/>
      <c r="C30" s="41"/>
    </row>
    <row r="31" spans="2:3" x14ac:dyDescent="0.25">
      <c r="B31" s="41"/>
      <c r="C31" s="41"/>
    </row>
    <row r="32" spans="2:3" x14ac:dyDescent="0.25">
      <c r="B32" s="41"/>
      <c r="C32" s="41"/>
    </row>
    <row r="33" spans="2:4" x14ac:dyDescent="0.25">
      <c r="B33" s="41"/>
      <c r="C33" s="41"/>
    </row>
    <row r="34" spans="2:4" x14ac:dyDescent="0.25">
      <c r="B34" s="41"/>
      <c r="C34" s="41"/>
    </row>
    <row r="35" spans="2:4" x14ac:dyDescent="0.25">
      <c r="B35" s="41"/>
      <c r="C35" s="41"/>
    </row>
    <row r="36" spans="2:4" x14ac:dyDescent="0.25">
      <c r="B36" s="41"/>
      <c r="C36" s="41"/>
    </row>
    <row r="37" spans="2:4" x14ac:dyDescent="0.25">
      <c r="B37" s="41"/>
      <c r="C37" s="41"/>
    </row>
    <row r="39" spans="2:4" ht="30" customHeight="1" x14ac:dyDescent="0.25">
      <c r="B39" s="51" t="s">
        <v>6</v>
      </c>
      <c r="C39" s="41"/>
    </row>
    <row r="40" spans="2:4" ht="71.25" customHeight="1" x14ac:dyDescent="0.25">
      <c r="B40" s="52" t="s">
        <v>22</v>
      </c>
      <c r="C40" s="53"/>
      <c r="D40" s="18"/>
    </row>
    <row r="41" spans="2:4" x14ac:dyDescent="0.25">
      <c r="B41" s="25"/>
    </row>
    <row r="42" spans="2:4" ht="28.5" customHeight="1" x14ac:dyDescent="0.25">
      <c r="B42" s="51" t="s">
        <v>4</v>
      </c>
      <c r="C42" s="41"/>
    </row>
    <row r="43" spans="2:4" ht="112.5" customHeight="1" x14ac:dyDescent="0.25">
      <c r="B43" s="52" t="s">
        <v>23</v>
      </c>
      <c r="C43" s="53"/>
    </row>
    <row r="44" spans="2:4" ht="15.75" x14ac:dyDescent="0.25">
      <c r="B44" s="10"/>
    </row>
    <row r="45" spans="2:4" ht="27" customHeight="1" x14ac:dyDescent="0.25">
      <c r="B45" s="51" t="s">
        <v>5</v>
      </c>
      <c r="C45" s="41"/>
    </row>
    <row r="46" spans="2:4" ht="228.75" customHeight="1" x14ac:dyDescent="0.25">
      <c r="B46" s="54" t="s">
        <v>24</v>
      </c>
      <c r="C46" s="53"/>
      <c r="D46" s="18"/>
    </row>
    <row r="48" spans="2:4" s="21" customFormat="1" ht="24.95" customHeight="1" x14ac:dyDescent="0.25">
      <c r="B48" s="19" t="s">
        <v>10</v>
      </c>
      <c r="C48" s="20"/>
    </row>
    <row r="49" spans="2:3" s="22" customFormat="1" ht="30" customHeight="1" x14ac:dyDescent="0.25">
      <c r="B49" s="42" t="s">
        <v>26</v>
      </c>
      <c r="C49" s="43"/>
    </row>
    <row r="50" spans="2:3" s="26" customFormat="1" ht="30" customHeight="1" x14ac:dyDescent="0.25">
      <c r="B50" s="42" t="s">
        <v>27</v>
      </c>
      <c r="C50" s="43"/>
    </row>
    <row r="51" spans="2:3" s="22" customFormat="1" ht="30" customHeight="1" x14ac:dyDescent="0.25">
      <c r="B51" s="42" t="s">
        <v>29</v>
      </c>
      <c r="C51" s="47"/>
    </row>
    <row r="52" spans="2:3" s="22" customFormat="1" ht="34.5" customHeight="1" x14ac:dyDescent="0.25">
      <c r="B52" s="42" t="s">
        <v>28</v>
      </c>
      <c r="C52" s="43"/>
    </row>
    <row r="53" spans="2:3" s="22" customFormat="1" ht="21.75" customHeight="1" x14ac:dyDescent="0.25">
      <c r="B53" s="42" t="s">
        <v>30</v>
      </c>
      <c r="C53" s="43"/>
    </row>
    <row r="54" spans="2:3" s="36" customFormat="1" ht="30.75" customHeight="1" x14ac:dyDescent="0.25">
      <c r="B54" s="42" t="s">
        <v>19</v>
      </c>
      <c r="C54" s="43"/>
    </row>
    <row r="55" spans="2:3" s="36" customFormat="1" ht="30" customHeight="1" x14ac:dyDescent="0.25">
      <c r="B55" s="42" t="s">
        <v>31</v>
      </c>
      <c r="C55" s="43"/>
    </row>
    <row r="56" spans="2:3" s="36" customFormat="1" ht="30" customHeight="1" x14ac:dyDescent="0.25">
      <c r="B56" s="42" t="s">
        <v>32</v>
      </c>
      <c r="C56" s="43"/>
    </row>
    <row r="57" spans="2:3" s="36" customFormat="1" ht="30" customHeight="1" x14ac:dyDescent="0.25">
      <c r="B57" s="42"/>
      <c r="C57" s="43"/>
    </row>
    <row r="58" spans="2:3" s="26" customFormat="1" ht="24.95" customHeight="1" x14ac:dyDescent="0.25">
      <c r="B58" s="44" t="s">
        <v>15</v>
      </c>
      <c r="C58" s="43"/>
    </row>
    <row r="59" spans="2:3" s="22" customFormat="1" ht="24.95" customHeight="1" x14ac:dyDescent="0.25">
      <c r="B59" s="42" t="s">
        <v>33</v>
      </c>
      <c r="C59" s="43"/>
    </row>
    <row r="60" spans="2:3" s="26" customFormat="1" ht="24.95" customHeight="1" x14ac:dyDescent="0.25">
      <c r="B60" s="42" t="s">
        <v>20</v>
      </c>
      <c r="C60" s="43"/>
    </row>
    <row r="61" spans="2:3" s="22" customFormat="1" ht="24.95" customHeight="1" x14ac:dyDescent="0.25">
      <c r="B61" s="22" t="s">
        <v>34</v>
      </c>
    </row>
    <row r="62" spans="2:3" s="23" customFormat="1" ht="24.95" customHeight="1" x14ac:dyDescent="0.25">
      <c r="B62" s="42" t="s">
        <v>75</v>
      </c>
      <c r="C62" s="43"/>
    </row>
    <row r="63" spans="2:3" s="22" customFormat="1" ht="24.95" customHeight="1" x14ac:dyDescent="0.25">
      <c r="B63" s="42" t="s">
        <v>76</v>
      </c>
      <c r="C63" s="43"/>
    </row>
    <row r="64" spans="2:3" s="26" customFormat="1" ht="24.95" customHeight="1" x14ac:dyDescent="0.25">
      <c r="B64" s="42" t="s">
        <v>77</v>
      </c>
      <c r="C64" s="43"/>
    </row>
    <row r="65" spans="2:3" s="26" customFormat="1" ht="24.95" customHeight="1" x14ac:dyDescent="0.25">
      <c r="B65" s="42" t="s">
        <v>78</v>
      </c>
      <c r="C65" s="43"/>
    </row>
    <row r="66" spans="2:3" s="26" customFormat="1" ht="24.95" customHeight="1" x14ac:dyDescent="0.25">
      <c r="B66" s="42" t="s">
        <v>79</v>
      </c>
      <c r="C66" s="43"/>
    </row>
    <row r="67" spans="2:3" s="30" customFormat="1" ht="24.95" customHeight="1" x14ac:dyDescent="0.25">
      <c r="B67" s="42" t="s">
        <v>80</v>
      </c>
      <c r="C67" s="43"/>
    </row>
    <row r="68" spans="2:3" s="30" customFormat="1" ht="24.95" customHeight="1" x14ac:dyDescent="0.25">
      <c r="B68" s="42" t="s">
        <v>81</v>
      </c>
      <c r="C68" s="43"/>
    </row>
    <row r="69" spans="2:3" s="30" customFormat="1" ht="24.95" customHeight="1" x14ac:dyDescent="0.25">
      <c r="B69" s="42" t="s">
        <v>82</v>
      </c>
      <c r="C69" s="43"/>
    </row>
    <row r="70" spans="2:3" s="30" customFormat="1" ht="24.95" customHeight="1" x14ac:dyDescent="0.25">
      <c r="B70" s="42" t="s">
        <v>83</v>
      </c>
      <c r="C70" s="43"/>
    </row>
    <row r="71" spans="2:3" s="30" customFormat="1" ht="24.95" customHeight="1" x14ac:dyDescent="0.25">
      <c r="B71" s="42" t="s">
        <v>84</v>
      </c>
      <c r="C71" s="43"/>
    </row>
    <row r="72" spans="2:3" ht="24.95" customHeight="1" x14ac:dyDescent="0.25">
      <c r="B72" s="42" t="s">
        <v>16</v>
      </c>
      <c r="C72" s="43"/>
    </row>
    <row r="76" spans="2:3" ht="26.25" x14ac:dyDescent="0.4">
      <c r="B76" s="40" t="s">
        <v>57</v>
      </c>
      <c r="C76" s="41"/>
    </row>
  </sheetData>
  <mergeCells count="38">
    <mergeCell ref="B6:C6"/>
    <mergeCell ref="B7:C7"/>
    <mergeCell ref="B63:C63"/>
    <mergeCell ref="B8:C8"/>
    <mergeCell ref="B12:C12"/>
    <mergeCell ref="B13:C37"/>
    <mergeCell ref="B39:C39"/>
    <mergeCell ref="B42:C42"/>
    <mergeCell ref="B40:C40"/>
    <mergeCell ref="B43:C43"/>
    <mergeCell ref="B45:C45"/>
    <mergeCell ref="B46:C46"/>
    <mergeCell ref="B49:C49"/>
    <mergeCell ref="B54:C54"/>
    <mergeCell ref="B9:C9"/>
    <mergeCell ref="B10:C10"/>
    <mergeCell ref="B11:C11"/>
    <mergeCell ref="B50:C50"/>
    <mergeCell ref="B69:C69"/>
    <mergeCell ref="B55:C55"/>
    <mergeCell ref="B56:C56"/>
    <mergeCell ref="B51:C51"/>
    <mergeCell ref="B52:C52"/>
    <mergeCell ref="B53:C53"/>
    <mergeCell ref="B76:C76"/>
    <mergeCell ref="B57:C57"/>
    <mergeCell ref="B59:C59"/>
    <mergeCell ref="B62:C62"/>
    <mergeCell ref="B64:C64"/>
    <mergeCell ref="B68:C68"/>
    <mergeCell ref="B67:C67"/>
    <mergeCell ref="B70:C70"/>
    <mergeCell ref="B71:C71"/>
    <mergeCell ref="B72:C72"/>
    <mergeCell ref="B60:C60"/>
    <mergeCell ref="B58:C58"/>
    <mergeCell ref="B66:C66"/>
    <mergeCell ref="B65:C65"/>
  </mergeCells>
  <hyperlinks>
    <hyperlink ref="B6" location="'Matrice Acquisti'!A1" display="Click qui per la Matrice Acquisti"/>
    <hyperlink ref="B76" location="'Matrice Acquisti'!A1" display="Click qui per la Matrice Acquisti"/>
  </hyperlinks>
  <pageMargins left="0.7" right="0.7" top="0.75" bottom="0.75" header="0.3" footer="0.3"/>
  <pageSetup paperSize="9" scale="86" fitToHeight="0" orientation="portrait" r:id="rId1"/>
  <rowBreaks count="1" manualBreakCount="1">
    <brk id="38"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63.75" customHeight="1" x14ac:dyDescent="0.25"/>
    <row r="2" spans="1:8" ht="62.25" customHeight="1" x14ac:dyDescent="0.25">
      <c r="B2" s="58" t="s">
        <v>21</v>
      </c>
      <c r="C2" s="59"/>
      <c r="D2" s="59"/>
      <c r="E2" s="59"/>
      <c r="F2" s="59"/>
      <c r="G2" s="27"/>
      <c r="H2" s="5"/>
    </row>
    <row r="3" spans="1:8" ht="15.75" x14ac:dyDescent="0.25">
      <c r="C3" s="2"/>
    </row>
    <row r="4" spans="1:8" ht="15" customHeight="1" x14ac:dyDescent="0.25">
      <c r="B4" s="60" t="s">
        <v>0</v>
      </c>
      <c r="C4" s="60"/>
      <c r="D4" s="60"/>
      <c r="E4" s="60"/>
      <c r="F4" s="60"/>
    </row>
    <row r="5" spans="1:8" s="4" customFormat="1" ht="15.75" customHeight="1" x14ac:dyDescent="0.2">
      <c r="B5" s="55"/>
      <c r="C5" s="56"/>
      <c r="D5" s="56"/>
      <c r="E5" s="56"/>
      <c r="F5" s="57"/>
      <c r="G5" s="29"/>
    </row>
    <row r="6" spans="1:8" s="4" customFormat="1" ht="22.5" x14ac:dyDescent="0.2">
      <c r="B6" s="11" t="s">
        <v>7</v>
      </c>
      <c r="C6" s="11" t="s">
        <v>1</v>
      </c>
      <c r="D6" s="14" t="s">
        <v>2</v>
      </c>
      <c r="E6" s="12" t="s">
        <v>11</v>
      </c>
      <c r="F6" s="12" t="s">
        <v>12</v>
      </c>
      <c r="G6" s="29"/>
    </row>
    <row r="7" spans="1:8" s="4" customFormat="1" ht="312" x14ac:dyDescent="0.2">
      <c r="A7" s="17"/>
      <c r="B7" s="6" t="s">
        <v>8</v>
      </c>
      <c r="C7" s="24" t="s">
        <v>35</v>
      </c>
      <c r="D7" s="15">
        <v>1</v>
      </c>
      <c r="E7" s="7">
        <v>1126</v>
      </c>
      <c r="F7" s="7">
        <f>E7*D7</f>
        <v>1126</v>
      </c>
      <c r="G7" s="29"/>
    </row>
    <row r="8" spans="1:8" s="4" customFormat="1" ht="192" x14ac:dyDescent="0.2">
      <c r="A8" s="38"/>
      <c r="B8" s="6" t="s">
        <v>8</v>
      </c>
      <c r="C8" s="24" t="s">
        <v>36</v>
      </c>
      <c r="D8" s="15">
        <v>1</v>
      </c>
      <c r="E8" s="7">
        <v>2477</v>
      </c>
      <c r="F8" s="7">
        <f t="shared" ref="F8:F28" si="0">E8*D8</f>
        <v>2477</v>
      </c>
      <c r="G8" s="29"/>
    </row>
    <row r="9" spans="1:8" s="4" customFormat="1" ht="132" x14ac:dyDescent="0.2">
      <c r="A9" s="17"/>
      <c r="B9" s="6" t="s">
        <v>8</v>
      </c>
      <c r="C9" s="24" t="s">
        <v>37</v>
      </c>
      <c r="D9" s="15">
        <v>1</v>
      </c>
      <c r="E9" s="7">
        <v>3184</v>
      </c>
      <c r="F9" s="7">
        <f t="shared" si="0"/>
        <v>3184</v>
      </c>
      <c r="G9" s="29"/>
    </row>
    <row r="10" spans="1:8" s="4" customFormat="1" ht="228" x14ac:dyDescent="0.2">
      <c r="A10" s="17"/>
      <c r="B10" s="6" t="s">
        <v>8</v>
      </c>
      <c r="C10" s="24" t="s">
        <v>38</v>
      </c>
      <c r="D10" s="15">
        <v>1</v>
      </c>
      <c r="E10" s="7">
        <v>3495</v>
      </c>
      <c r="F10" s="7">
        <f t="shared" si="0"/>
        <v>3495</v>
      </c>
      <c r="G10" s="29"/>
    </row>
    <row r="11" spans="1:8" s="4" customFormat="1" ht="312" x14ac:dyDescent="0.2">
      <c r="A11" s="17"/>
      <c r="B11" s="6" t="s">
        <v>8</v>
      </c>
      <c r="C11" s="39" t="s">
        <v>39</v>
      </c>
      <c r="D11" s="15">
        <v>1</v>
      </c>
      <c r="E11" s="7">
        <v>2221</v>
      </c>
      <c r="F11" s="7">
        <f t="shared" si="0"/>
        <v>2221</v>
      </c>
      <c r="G11" s="29"/>
    </row>
    <row r="12" spans="1:8" s="4" customFormat="1" ht="48" x14ac:dyDescent="0.2">
      <c r="A12" s="17"/>
      <c r="B12" s="6" t="s">
        <v>8</v>
      </c>
      <c r="C12" s="24" t="s">
        <v>40</v>
      </c>
      <c r="D12" s="15">
        <v>1</v>
      </c>
      <c r="E12" s="7">
        <v>272</v>
      </c>
      <c r="F12" s="7">
        <f t="shared" si="0"/>
        <v>272</v>
      </c>
      <c r="G12" s="29"/>
    </row>
    <row r="13" spans="1:8" s="4" customFormat="1" ht="288" x14ac:dyDescent="0.2">
      <c r="A13" s="17"/>
      <c r="B13" s="6" t="s">
        <v>8</v>
      </c>
      <c r="C13" s="24" t="s">
        <v>41</v>
      </c>
      <c r="D13" s="15">
        <v>1</v>
      </c>
      <c r="E13" s="7">
        <v>746</v>
      </c>
      <c r="F13" s="7">
        <f t="shared" si="0"/>
        <v>746</v>
      </c>
      <c r="G13" s="29"/>
    </row>
    <row r="14" spans="1:8" s="4" customFormat="1" ht="84" x14ac:dyDescent="0.2">
      <c r="A14" s="17"/>
      <c r="B14" s="6" t="s">
        <v>8</v>
      </c>
      <c r="C14" s="24" t="s">
        <v>42</v>
      </c>
      <c r="D14" s="15">
        <v>1</v>
      </c>
      <c r="E14" s="7">
        <v>358</v>
      </c>
      <c r="F14" s="7">
        <f t="shared" si="0"/>
        <v>358</v>
      </c>
      <c r="G14" s="29"/>
    </row>
    <row r="15" spans="1:8" s="4" customFormat="1" ht="120" x14ac:dyDescent="0.2">
      <c r="A15" s="17"/>
      <c r="B15" s="6" t="s">
        <v>8</v>
      </c>
      <c r="C15" s="24" t="s">
        <v>43</v>
      </c>
      <c r="D15" s="15">
        <v>3</v>
      </c>
      <c r="E15" s="7">
        <v>967</v>
      </c>
      <c r="F15" s="7">
        <f t="shared" si="0"/>
        <v>2901</v>
      </c>
      <c r="G15" s="29"/>
    </row>
    <row r="16" spans="1:8" s="4" customFormat="1" ht="132" x14ac:dyDescent="0.2">
      <c r="A16" s="17"/>
      <c r="B16" s="6" t="s">
        <v>8</v>
      </c>
      <c r="C16" s="24" t="s">
        <v>44</v>
      </c>
      <c r="D16" s="15">
        <v>3</v>
      </c>
      <c r="E16" s="7">
        <v>180</v>
      </c>
      <c r="F16" s="7">
        <f t="shared" si="0"/>
        <v>540</v>
      </c>
      <c r="G16" s="29"/>
    </row>
    <row r="17" spans="1:7" s="4" customFormat="1" ht="228" x14ac:dyDescent="0.2">
      <c r="A17" s="17"/>
      <c r="B17" s="6" t="s">
        <v>8</v>
      </c>
      <c r="C17" s="24" t="s">
        <v>45</v>
      </c>
      <c r="D17" s="15">
        <v>1</v>
      </c>
      <c r="E17" s="7">
        <v>718</v>
      </c>
      <c r="F17" s="7">
        <f t="shared" si="0"/>
        <v>718</v>
      </c>
      <c r="G17" s="29"/>
    </row>
    <row r="18" spans="1:7" s="4" customFormat="1" ht="180" x14ac:dyDescent="0.2">
      <c r="A18" s="17"/>
      <c r="B18" s="6" t="s">
        <v>8</v>
      </c>
      <c r="C18" s="24" t="s">
        <v>46</v>
      </c>
      <c r="D18" s="15">
        <v>2</v>
      </c>
      <c r="E18" s="7">
        <v>199</v>
      </c>
      <c r="F18" s="7">
        <f t="shared" si="0"/>
        <v>398</v>
      </c>
      <c r="G18" s="29"/>
    </row>
    <row r="19" spans="1:7" s="4" customFormat="1" ht="144" x14ac:dyDescent="0.2">
      <c r="A19" s="17"/>
      <c r="B19" s="6" t="s">
        <v>8</v>
      </c>
      <c r="C19" s="24" t="s">
        <v>47</v>
      </c>
      <c r="D19" s="15">
        <v>4</v>
      </c>
      <c r="E19" s="7">
        <v>180</v>
      </c>
      <c r="F19" s="7">
        <f t="shared" si="0"/>
        <v>720</v>
      </c>
      <c r="G19" s="29"/>
    </row>
    <row r="20" spans="1:7" s="4" customFormat="1" ht="48" x14ac:dyDescent="0.2">
      <c r="B20" s="34" t="s">
        <v>8</v>
      </c>
      <c r="C20" s="24" t="s">
        <v>48</v>
      </c>
      <c r="D20" s="32">
        <v>3</v>
      </c>
      <c r="E20" s="33">
        <v>100</v>
      </c>
      <c r="F20" s="7">
        <f t="shared" si="0"/>
        <v>300</v>
      </c>
      <c r="G20" s="29"/>
    </row>
    <row r="21" spans="1:7" s="4" customFormat="1" ht="48" x14ac:dyDescent="0.2">
      <c r="A21" s="17"/>
      <c r="B21" s="6" t="s">
        <v>8</v>
      </c>
      <c r="C21" s="24" t="s">
        <v>49</v>
      </c>
      <c r="D21" s="15">
        <v>2</v>
      </c>
      <c r="E21" s="7">
        <v>100</v>
      </c>
      <c r="F21" s="7">
        <f t="shared" si="0"/>
        <v>200</v>
      </c>
      <c r="G21" s="29"/>
    </row>
    <row r="22" spans="1:7" s="4" customFormat="1" ht="48" x14ac:dyDescent="0.2">
      <c r="A22" s="17"/>
      <c r="B22" s="6" t="s">
        <v>8</v>
      </c>
      <c r="C22" s="24" t="s">
        <v>50</v>
      </c>
      <c r="D22" s="15">
        <v>4</v>
      </c>
      <c r="E22" s="7">
        <v>97</v>
      </c>
      <c r="F22" s="7">
        <f t="shared" si="0"/>
        <v>388</v>
      </c>
      <c r="G22" s="29"/>
    </row>
    <row r="23" spans="1:7" s="4" customFormat="1" ht="48" x14ac:dyDescent="0.2">
      <c r="B23" s="34" t="s">
        <v>8</v>
      </c>
      <c r="C23" s="24" t="s">
        <v>51</v>
      </c>
      <c r="D23" s="32">
        <v>2</v>
      </c>
      <c r="E23" s="33">
        <v>127</v>
      </c>
      <c r="F23" s="7">
        <f t="shared" si="0"/>
        <v>254</v>
      </c>
      <c r="G23" s="29"/>
    </row>
    <row r="24" spans="1:7" s="4" customFormat="1" ht="48" x14ac:dyDescent="0.2">
      <c r="B24" s="6" t="s">
        <v>8</v>
      </c>
      <c r="C24" s="24" t="s">
        <v>52</v>
      </c>
      <c r="D24" s="32">
        <v>2</v>
      </c>
      <c r="E24" s="33">
        <v>92</v>
      </c>
      <c r="F24" s="7">
        <f t="shared" si="0"/>
        <v>184</v>
      </c>
      <c r="G24" s="29"/>
    </row>
    <row r="25" spans="1:7" s="4" customFormat="1" ht="48" x14ac:dyDescent="0.2">
      <c r="B25" s="6" t="s">
        <v>8</v>
      </c>
      <c r="C25" s="35" t="s">
        <v>53</v>
      </c>
      <c r="D25" s="32">
        <v>2</v>
      </c>
      <c r="E25" s="33">
        <v>83</v>
      </c>
      <c r="F25" s="7">
        <f t="shared" si="0"/>
        <v>166</v>
      </c>
      <c r="G25" s="29"/>
    </row>
    <row r="26" spans="1:7" s="4" customFormat="1" ht="48" x14ac:dyDescent="0.2">
      <c r="B26" s="6" t="s">
        <v>8</v>
      </c>
      <c r="C26" s="24" t="s">
        <v>54</v>
      </c>
      <c r="D26" s="32">
        <v>2</v>
      </c>
      <c r="E26" s="33">
        <v>108</v>
      </c>
      <c r="F26" s="7">
        <f t="shared" si="0"/>
        <v>216</v>
      </c>
      <c r="G26" s="29"/>
    </row>
    <row r="27" spans="1:7" s="4" customFormat="1" ht="48" x14ac:dyDescent="0.2">
      <c r="B27" s="6" t="s">
        <v>8</v>
      </c>
      <c r="C27" s="24" t="s">
        <v>55</v>
      </c>
      <c r="D27" s="32">
        <v>2</v>
      </c>
      <c r="E27" s="33">
        <v>83</v>
      </c>
      <c r="F27" s="7">
        <f t="shared" si="0"/>
        <v>166</v>
      </c>
      <c r="G27" s="29"/>
    </row>
    <row r="28" spans="1:7" s="4" customFormat="1" ht="38.25" x14ac:dyDescent="0.2">
      <c r="B28" s="6" t="s">
        <v>8</v>
      </c>
      <c r="C28" s="31" t="s">
        <v>56</v>
      </c>
      <c r="D28" s="32">
        <v>3</v>
      </c>
      <c r="E28" s="33">
        <v>97</v>
      </c>
      <c r="F28" s="7">
        <f t="shared" si="0"/>
        <v>291</v>
      </c>
      <c r="G28" s="29"/>
    </row>
    <row r="29" spans="1:7" s="4" customFormat="1" ht="25.5" customHeight="1" x14ac:dyDescent="0.2">
      <c r="B29" s="8"/>
      <c r="C29" s="8" t="s">
        <v>13</v>
      </c>
      <c r="D29" s="16"/>
      <c r="E29" s="9"/>
      <c r="F29" s="9">
        <f>SUM(F7:F28)</f>
        <v>21321</v>
      </c>
      <c r="G29" s="29"/>
    </row>
    <row r="32" spans="1:7" x14ac:dyDescent="0.25">
      <c r="F32" s="37"/>
    </row>
    <row r="33" spans="2:7" ht="18.75" x14ac:dyDescent="0.3">
      <c r="B33" s="61"/>
      <c r="C33" s="62" t="s">
        <v>58</v>
      </c>
      <c r="D33" s="63">
        <f>SUM(D34:D40)</f>
        <v>1</v>
      </c>
      <c r="E33" s="64">
        <f>SUM(E34:E40)</f>
        <v>25000</v>
      </c>
      <c r="F33"/>
      <c r="G33"/>
    </row>
    <row r="34" spans="2:7" x14ac:dyDescent="0.25">
      <c r="B34" s="65" t="s">
        <v>59</v>
      </c>
      <c r="C34" s="66" t="s">
        <v>60</v>
      </c>
      <c r="D34" s="67">
        <f>E34/E33</f>
        <v>0.02</v>
      </c>
      <c r="E34" s="68">
        <v>500</v>
      </c>
      <c r="F34" t="s">
        <v>61</v>
      </c>
      <c r="G34" s="69">
        <v>0.02</v>
      </c>
    </row>
    <row r="35" spans="2:7" x14ac:dyDescent="0.25">
      <c r="B35" s="65" t="s">
        <v>62</v>
      </c>
      <c r="C35" s="66" t="s">
        <v>63</v>
      </c>
      <c r="D35" s="67">
        <f>E35/E33</f>
        <v>0.02</v>
      </c>
      <c r="E35" s="68">
        <v>500</v>
      </c>
      <c r="F35" t="s">
        <v>61</v>
      </c>
      <c r="G35" s="69">
        <v>0.02</v>
      </c>
    </row>
    <row r="36" spans="2:7" x14ac:dyDescent="0.25">
      <c r="B36" s="70" t="s">
        <v>64</v>
      </c>
      <c r="C36" s="71" t="s">
        <v>65</v>
      </c>
      <c r="D36" s="72">
        <f>E36/E33</f>
        <v>0.85284000000000004</v>
      </c>
      <c r="E36" s="73">
        <f>F29</f>
        <v>21321</v>
      </c>
      <c r="F36" t="s">
        <v>66</v>
      </c>
      <c r="G36" s="69">
        <v>0.85</v>
      </c>
    </row>
    <row r="37" spans="2:7" x14ac:dyDescent="0.25">
      <c r="B37" s="74" t="s">
        <v>67</v>
      </c>
      <c r="C37" s="61" t="s">
        <v>68</v>
      </c>
      <c r="D37" s="75">
        <f>E37/E33</f>
        <v>5.7160000000000002E-2</v>
      </c>
      <c r="E37" s="68">
        <v>1429</v>
      </c>
      <c r="F37" t="s">
        <v>61</v>
      </c>
      <c r="G37" s="69">
        <v>0.06</v>
      </c>
    </row>
    <row r="38" spans="2:7" x14ac:dyDescent="0.25">
      <c r="B38" s="65" t="s">
        <v>69</v>
      </c>
      <c r="C38" s="66" t="s">
        <v>70</v>
      </c>
      <c r="D38" s="67">
        <f>E38/E33</f>
        <v>0.02</v>
      </c>
      <c r="E38" s="68">
        <v>500</v>
      </c>
      <c r="F38" t="s">
        <v>61</v>
      </c>
      <c r="G38" s="69">
        <v>0.02</v>
      </c>
    </row>
    <row r="39" spans="2:7" x14ac:dyDescent="0.25">
      <c r="B39" s="65" t="s">
        <v>71</v>
      </c>
      <c r="C39" s="66" t="s">
        <v>72</v>
      </c>
      <c r="D39" s="67">
        <f>E39/E33</f>
        <v>0.01</v>
      </c>
      <c r="E39" s="68">
        <v>250</v>
      </c>
      <c r="F39" t="s">
        <v>61</v>
      </c>
      <c r="G39" s="69">
        <v>0.01</v>
      </c>
    </row>
    <row r="40" spans="2:7" x14ac:dyDescent="0.25">
      <c r="B40" s="74" t="s">
        <v>73</v>
      </c>
      <c r="C40" s="61" t="s">
        <v>74</v>
      </c>
      <c r="D40" s="75">
        <f>E40/E33</f>
        <v>0.02</v>
      </c>
      <c r="E40" s="68">
        <v>500</v>
      </c>
      <c r="F40" t="s">
        <v>61</v>
      </c>
      <c r="G40" s="69">
        <v>0.02</v>
      </c>
    </row>
    <row r="54" spans="3:6" x14ac:dyDescent="0.25">
      <c r="C54"/>
      <c r="D54" s="13"/>
      <c r="E54"/>
      <c r="F54"/>
    </row>
    <row r="56" spans="3:6" x14ac:dyDescent="0.25">
      <c r="C56"/>
      <c r="D56" s="13"/>
      <c r="E56"/>
      <c r="F56"/>
    </row>
    <row r="58" spans="3:6" x14ac:dyDescent="0.25">
      <c r="C58"/>
      <c r="D58" s="13"/>
      <c r="E58"/>
      <c r="F58"/>
    </row>
    <row r="60" spans="3:6" x14ac:dyDescent="0.25">
      <c r="C60"/>
      <c r="D60" s="13"/>
      <c r="E60"/>
      <c r="F60"/>
    </row>
    <row r="62" spans="3:6" x14ac:dyDescent="0.25">
      <c r="C62"/>
      <c r="D62" s="13"/>
      <c r="E62"/>
      <c r="F62"/>
    </row>
    <row r="64" spans="3:6" x14ac:dyDescent="0.25">
      <c r="C64"/>
      <c r="D64" s="13"/>
      <c r="E64"/>
      <c r="F64"/>
    </row>
    <row r="66" spans="3:6" x14ac:dyDescent="0.25">
      <c r="C66"/>
      <c r="D66" s="13"/>
      <c r="E66"/>
      <c r="F66"/>
    </row>
    <row r="68" spans="3:6" x14ac:dyDescent="0.25">
      <c r="C68"/>
      <c r="D68" s="13"/>
      <c r="E68"/>
      <c r="F68"/>
    </row>
    <row r="70" spans="3:6" x14ac:dyDescent="0.25">
      <c r="C70"/>
      <c r="D70" s="13"/>
      <c r="E70"/>
      <c r="F70"/>
    </row>
    <row r="72" spans="3:6" x14ac:dyDescent="0.25">
      <c r="C72"/>
      <c r="D72" s="13"/>
      <c r="E72"/>
      <c r="F72"/>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2018-01-22T16:05:41Z</dcterms:modified>
</cp:coreProperties>
</file>