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Acquisti'!$B$1:$F$12</definedName>
  </definedNames>
  <calcPr calcId="152511"/>
</workbook>
</file>

<file path=xl/calcChain.xml><?xml version="1.0" encoding="utf-8"?>
<calcChain xmlns="http://schemas.openxmlformats.org/spreadsheetml/2006/main">
  <c r="C21" i="1" l="1"/>
  <c r="E9" i="1" l="1"/>
  <c r="E8" i="1"/>
  <c r="E7" i="1"/>
  <c r="E6" i="1"/>
  <c r="E10" i="1" l="1"/>
  <c r="D16" i="1" l="1"/>
  <c r="E16" i="1"/>
  <c r="E21" i="1" s="1"/>
  <c r="D18" i="1" l="1"/>
  <c r="D15" i="1"/>
  <c r="D19" i="1"/>
  <c r="D14" i="1"/>
  <c r="D21" i="1" s="1"/>
  <c r="D20" i="1"/>
  <c r="D17" i="1"/>
</calcChain>
</file>

<file path=xl/sharedStrings.xml><?xml version="1.0" encoding="utf-8"?>
<sst xmlns="http://schemas.openxmlformats.org/spreadsheetml/2006/main" count="68" uniqueCount="66">
  <si>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</si>
  <si>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</si>
  <si>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</si>
  <si>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</si>
  <si>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</si>
  <si>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</si>
  <si>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</si>
  <si>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</si>
  <si>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</si>
  <si>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</si>
  <si>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</si>
  <si>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</si>
  <si>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</si>
  <si>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</si>
  <si>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</si>
  <si>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</si>
  <si>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</si>
  <si>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</si>
  <si>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</si>
  <si>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</si>
  <si>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“ASSORBIMENTO E STRIPPING E
REGOLAZIONE MULTIPROCESSO”</t>
  </si>
  <si>
    <t xml:space="preserve">ASSORBIMENTO E STRIPPING E
REGOLAZIONE MULTIPROCESSO
</t>
  </si>
  <si>
    <t>1 CARATTERISTICHE DEI DESTINATARI</t>
  </si>
  <si>
    <t>Il perito in chimica, materiali e biotecnologie al termine del processo di studi dovrà avere competenze specifiche nel campo dei materiali, delle analisi chimico-biologiche, nei processi di produzione, negli ambiti chimico, biologico, farmaceutico, tintorio, conciario, materie plastiche, metallurgico, ambientale, biotecnologico, microbiologico anche in relazione alle esigenze del territorio.</t>
  </si>
  <si>
    <t>2 OBIETTIVI FORMATIVI</t>
  </si>
  <si>
    <t>Per la formazione di un tecnico nell’ambito della chimica, si ritiene importante una solida conoscenza di base teorica senza la quale non è possibile comprendere il funzionamento dei processi e degli impianti chimici e delle nuove tecnologie.</t>
  </si>
  <si>
    <t>Si richiede perciò un’approfondita conoscenza della chimica inorganica, organica, i processi unitari fondamentali e le tecniche di analisi strumentale utili per monitorare la qualità del prodotto.</t>
  </si>
  <si>
    <t>In particolare gli obiettivi principali sono i seguenti:</t>
  </si>
  <si>
    <t>Acquisizione dei dati attraverso grandezze fondamentali e derivate;</t>
  </si>
  <si>
    <t>Individuazione e gestione delle informazioni per organizzare le sperimentazioni (strumentazione analitica e metodi di analisi chimica);</t>
  </si>
  <si>
    <t>Utilizzo dei concetti e principi di chimica fisica per comprendere la struttura dei sistemi e le trasformazioni chimiche;</t>
  </si>
  <si>
    <t>Identificazione metodiche tecniche analitiche classiche;</t>
  </si>
  <si>
    <t>Pianificazione attività e controllo qualità del lavoro nei processi chimici e biotecnologici;</t>
  </si>
  <si>
    <t>Attuazione ed elaborazione progetti chimici e biotecnologici anche nell’ambito del rispetto delle normative sulla protezione ambientale e sicurezza ambienti di lavoro;</t>
  </si>
  <si>
    <t>Applicazione tecnologie nel contesto sociale in cui sono applicate.</t>
  </si>
  <si>
    <t>3 METODOLOGIE</t>
  </si>
  <si>
    <t>Gli studenti dovranno eseguire sperimentazioni pratiche che gli permetteranno l’acquisizione delle competenze richieste.</t>
  </si>
  <si>
    <t>La competenza è acquisita con un processo formativo che deve comprendere le due seguenti fasi fondamentali: l’analisi e lo studio teorico, per consentire l’acquisizione delle conoscenze; la sperimentazione e la verifica strumentale, per consentire l’acquisizione delle abilità.</t>
  </si>
  <si>
    <t xml:space="preserve">I moduli formativi rispecchiano esattamente ciò che avviene all’interno di un’azienda chimica: si parte infatti dall’analisi del processo chimico per via teorica e si procede con la sperimentazione del processo stesso su piccola scala (prove di laboratorio). Una volta compreso il processo chimico e le variabili che intervengono nella sua realizzazione, si progetta l’impianto pilota con controllo di processo automatizzato. </t>
  </si>
  <si>
    <t xml:space="preserve">4 RISULTATI ATTESI </t>
  </si>
  <si>
    <t>La realizzazione del progetto permetterà di formare figure professionali che possano proporsi sul mercato con conoscenze ed esperienza più vicine a quanto richiesto dalla realtà industriale, rafforzerà le competenze di ogni singolo studente e preverrà la dispersione scolastica rendendo più interessante l’offerta formativa.</t>
  </si>
  <si>
    <t>5 SPECIFICHE INFORMAZIONI COLLEGATE AL PROGETTO</t>
  </si>
  <si>
    <t>Il programma didattico che si prevede di sviluppare è il seguente:</t>
  </si>
  <si>
    <t>Absorbimento e stripping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</si>
  <si>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Verifica del grado di assorbimento a diverse temperature e con varie sostanze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</si>
  <si>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Desorbimento dalla fase liquida a quella gassosa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</si>
  <si>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Calcolo numero di stadi teorici</t>
    </r>
  </si>
  <si>
    <t>Controllo di processo</t>
  </si>
  <si>
    <t>Regolazione multiprocesso per effettuare esperimenti sul controllo di portata (aria e acqua), livello, temperatura e pressione: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</si>
  <si>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Controllo proporzionale, integrale e derivativo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</si>
  <si>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Controllo di portata, livello, pressione e temperatura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</si>
  <si>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0"/>
        <color theme="1"/>
        <rFont val="Arial"/>
        <family val="2"/>
      </rPr>
      <t>Tecniche di tuning del regolatore</t>
    </r>
  </si>
  <si>
    <r>
      <rPr>
        <b/>
        <sz val="10"/>
        <color theme="1"/>
        <rFont val="Arial"/>
        <family val="2"/>
      </rPr>
      <t>Impianto pilota di assorbimento e stripping</t>
    </r>
    <r>
      <rPr>
        <sz val="10"/>
        <color theme="1"/>
        <rFont val="Arial"/>
        <family val="2"/>
      </rPr>
      <t xml:space="preserve"> per lo studio del trasporto di materia da una fase gassosa ad una liquida e viceversa. Struttura in acciaio inox con ruote, colonna in vetro con riempimento ad anelli Raschig con pompa dosatrice, quadro elettrico con sinottico dell’impianto.</t>
    </r>
  </si>
  <si>
    <r>
      <rPr>
        <b/>
        <sz val="10"/>
        <color theme="1"/>
        <rFont val="Arial"/>
        <family val="2"/>
      </rPr>
      <t>Regolazione multiprocesso</t>
    </r>
    <r>
      <rPr>
        <sz val="10"/>
        <color theme="1"/>
        <rFont val="Arial"/>
        <family val="2"/>
      </rPr>
      <t xml:space="preserve"> per effettuare esperimenti sul controllo di portata (aria e acqua), livello, temperatura e pressione. Struttura, scambiatore a piastre e serbatoio generatore acqua calda in acciaio inox, quadro elettrico con sinottico dell’impianto, software di gestione SCADA.</t>
    </r>
  </si>
  <si>
    <r>
      <rPr>
        <b/>
        <sz val="10"/>
        <color theme="1"/>
        <rFont val="Arial"/>
        <family val="2"/>
      </rPr>
      <t>Pacchetto software di chimica per il</t>
    </r>
    <r>
      <rPr>
        <sz val="10"/>
        <color theme="1"/>
        <rFont val="Arial"/>
        <family val="2"/>
      </rPr>
      <t xml:space="preserve">  calcolo delle proprietà di fluidi puri e miscele, calcoli processo, calcolo tubazioni e reti con fluidi comprimibili e incomprimibili.</t>
    </r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</si>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</sst>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3" sqref="A13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54" x14ac:dyDescent="0.35">
      <c r="A13" s="37" t="s">
        <v>20</v>
      </c>
    </row>
    <row r="17" spans="1:1" ht="26.25" x14ac:dyDescent="0.4">
      <c r="A17" s="36" t="s">
        <v>18</v>
      </c>
    </row>
    <row r="19" spans="1:1" ht="26.25" x14ac:dyDescent="0.4">
      <c r="A19" s="36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1"/>
  <sheetViews>
    <sheetView tabSelected="1" topLeftCell="B1" workbookViewId="0">
      <selection activeCell="B1" sqref="B1"/>
    </sheetView>
  </sheetViews>
  <sheetFormatPr defaultRowHeight="15" x14ac:dyDescent="0.25"/>
  <cols>
    <col min="3" max="3" width="100.7109375" customWidth="1"/>
  </cols>
  <sheetData>
    <row r="1" spans="2:3" ht="26.25" x14ac:dyDescent="0.4">
      <c r="B1" s="48" t="s">
        <v>65</v>
      </c>
      <c r="C1" s="36" t="s">
        <v>19</v>
      </c>
    </row>
    <row r="2" spans="2:3" ht="31.5" x14ac:dyDescent="0.5">
      <c r="C2" s="35" t="s">
        <v>17</v>
      </c>
    </row>
    <row r="3" spans="2:3" ht="94.5" x14ac:dyDescent="0.5">
      <c r="C3" s="38" t="s">
        <v>21</v>
      </c>
    </row>
    <row r="7" spans="2:3" x14ac:dyDescent="0.25">
      <c r="C7" s="39" t="s">
        <v>22</v>
      </c>
    </row>
    <row r="8" spans="2:3" ht="51" x14ac:dyDescent="0.25">
      <c r="C8" s="40" t="s">
        <v>23</v>
      </c>
    </row>
    <row r="9" spans="2:3" x14ac:dyDescent="0.25">
      <c r="C9" s="40"/>
    </row>
    <row r="10" spans="2:3" x14ac:dyDescent="0.25">
      <c r="C10" s="41"/>
    </row>
    <row r="11" spans="2:3" x14ac:dyDescent="0.25">
      <c r="C11" s="41" t="s">
        <v>24</v>
      </c>
    </row>
    <row r="12" spans="2:3" ht="38.25" x14ac:dyDescent="0.25">
      <c r="C12" s="40" t="s">
        <v>25</v>
      </c>
    </row>
    <row r="13" spans="2:3" ht="25.5" x14ac:dyDescent="0.25">
      <c r="C13" s="40" t="s">
        <v>26</v>
      </c>
    </row>
    <row r="14" spans="2:3" x14ac:dyDescent="0.25">
      <c r="C14" s="40" t="s">
        <v>27</v>
      </c>
    </row>
    <row r="15" spans="2:3" x14ac:dyDescent="0.25">
      <c r="C15" s="40" t="s">
        <v>28</v>
      </c>
    </row>
    <row r="16" spans="2:3" ht="25.5" x14ac:dyDescent="0.25">
      <c r="C16" s="40" t="s">
        <v>29</v>
      </c>
    </row>
    <row r="17" spans="3:3" x14ac:dyDescent="0.25">
      <c r="C17" s="40" t="s">
        <v>30</v>
      </c>
    </row>
    <row r="18" spans="3:3" x14ac:dyDescent="0.25">
      <c r="C18" s="40" t="s">
        <v>31</v>
      </c>
    </row>
    <row r="19" spans="3:3" x14ac:dyDescent="0.25">
      <c r="C19" s="40" t="s">
        <v>32</v>
      </c>
    </row>
    <row r="20" spans="3:3" ht="25.5" x14ac:dyDescent="0.25">
      <c r="C20" s="40" t="s">
        <v>33</v>
      </c>
    </row>
    <row r="21" spans="3:3" x14ac:dyDescent="0.25">
      <c r="C21" s="40" t="s">
        <v>34</v>
      </c>
    </row>
    <row r="22" spans="3:3" x14ac:dyDescent="0.25">
      <c r="C22" s="41"/>
    </row>
    <row r="23" spans="3:3" x14ac:dyDescent="0.25">
      <c r="C23" s="41"/>
    </row>
    <row r="24" spans="3:3" x14ac:dyDescent="0.25">
      <c r="C24" s="41"/>
    </row>
    <row r="25" spans="3:3" x14ac:dyDescent="0.25">
      <c r="C25" s="41" t="s">
        <v>35</v>
      </c>
    </row>
    <row r="26" spans="3:3" ht="25.5" x14ac:dyDescent="0.25">
      <c r="C26" s="40" t="s">
        <v>36</v>
      </c>
    </row>
    <row r="27" spans="3:3" ht="38.25" x14ac:dyDescent="0.25">
      <c r="C27" s="40" t="s">
        <v>37</v>
      </c>
    </row>
    <row r="28" spans="3:3" ht="51" x14ac:dyDescent="0.25">
      <c r="C28" s="40" t="s">
        <v>38</v>
      </c>
    </row>
    <row r="30" spans="3:3" x14ac:dyDescent="0.25">
      <c r="C30" s="40"/>
    </row>
    <row r="31" spans="3:3" x14ac:dyDescent="0.25">
      <c r="C31" s="40"/>
    </row>
    <row r="32" spans="3:3" x14ac:dyDescent="0.25">
      <c r="C32" s="41" t="s">
        <v>39</v>
      </c>
    </row>
    <row r="33" spans="3:3" ht="38.25" x14ac:dyDescent="0.25">
      <c r="C33" s="40" t="s">
        <v>40</v>
      </c>
    </row>
    <row r="34" spans="3:3" x14ac:dyDescent="0.25">
      <c r="C34" s="40"/>
    </row>
    <row r="35" spans="3:3" x14ac:dyDescent="0.25">
      <c r="C35" s="40"/>
    </row>
    <row r="36" spans="3:3" x14ac:dyDescent="0.25">
      <c r="C36" s="40"/>
    </row>
    <row r="37" spans="3:3" x14ac:dyDescent="0.25">
      <c r="C37" s="41" t="s">
        <v>41</v>
      </c>
    </row>
    <row r="38" spans="3:3" x14ac:dyDescent="0.25">
      <c r="C38" s="40"/>
    </row>
    <row r="39" spans="3:3" x14ac:dyDescent="0.25">
      <c r="C39" s="41" t="s">
        <v>42</v>
      </c>
    </row>
    <row r="40" spans="3:3" x14ac:dyDescent="0.25">
      <c r="C40" s="40"/>
    </row>
    <row r="41" spans="3:3" x14ac:dyDescent="0.25">
      <c r="C41" s="42" t="s">
        <v>43</v>
      </c>
    </row>
    <row r="42" spans="3:3" ht="15.75" x14ac:dyDescent="0.25">
      <c r="C42" s="43" t="s">
        <v>44</v>
      </c>
    </row>
    <row r="43" spans="3:3" ht="15.75" x14ac:dyDescent="0.25">
      <c r="C43" s="43" t="s">
        <v>45</v>
      </c>
    </row>
    <row r="44" spans="3:3" ht="15.75" x14ac:dyDescent="0.25">
      <c r="C44" s="43" t="s">
        <v>46</v>
      </c>
    </row>
    <row r="45" spans="3:3" x14ac:dyDescent="0.25">
      <c r="C45" s="40"/>
    </row>
    <row r="46" spans="3:3" x14ac:dyDescent="0.25">
      <c r="C46" s="42" t="s">
        <v>47</v>
      </c>
    </row>
    <row r="47" spans="3:3" ht="25.5" x14ac:dyDescent="0.25">
      <c r="C47" s="40" t="s">
        <v>48</v>
      </c>
    </row>
    <row r="48" spans="3:3" ht="15.75" x14ac:dyDescent="0.25">
      <c r="C48" s="43" t="s">
        <v>49</v>
      </c>
    </row>
    <row r="49" spans="3:3" ht="15.75" x14ac:dyDescent="0.25">
      <c r="C49" s="43" t="s">
        <v>50</v>
      </c>
    </row>
    <row r="50" spans="3:3" ht="15.75" x14ac:dyDescent="0.25">
      <c r="C50" s="43" t="s">
        <v>51</v>
      </c>
    </row>
    <row r="51" spans="3:3" x14ac:dyDescent="0.25">
      <c r="C51" s="40"/>
    </row>
  </sheetData>
  <hyperlinks>
    <hyperlink ref="C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7"/>
  <sheetViews>
    <sheetView topLeftCell="B1" workbookViewId="0">
      <selection activeCell="B1" sqref="B1"/>
    </sheetView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70.5" customHeight="1" x14ac:dyDescent="0.25">
      <c r="B2" s="50" t="s">
        <v>21</v>
      </c>
      <c r="C2" s="49"/>
      <c r="D2" s="49"/>
      <c r="E2" s="49"/>
      <c r="F2" s="10"/>
      <c r="G2" s="10"/>
      <c r="H2" s="10"/>
      <c r="I2" s="1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</row>
    <row r="3" spans="2:16329" ht="15.75" x14ac:dyDescent="0.25">
      <c r="B3" s="3"/>
    </row>
    <row r="4" spans="2:16329" ht="15" customHeight="1" x14ac:dyDescent="0.25">
      <c r="B4" s="51" t="s">
        <v>0</v>
      </c>
      <c r="C4" s="52"/>
      <c r="D4" s="52"/>
      <c r="E4" s="53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76.5" x14ac:dyDescent="0.2">
      <c r="B6" s="21" t="s">
        <v>52</v>
      </c>
      <c r="C6" s="22">
        <v>1</v>
      </c>
      <c r="D6" s="23">
        <v>40641</v>
      </c>
      <c r="E6" s="23">
        <f>(C6*D6)</f>
        <v>40641</v>
      </c>
      <c r="F6" s="9"/>
    </row>
    <row r="7" spans="2:16329" s="5" customFormat="1" ht="63.75" x14ac:dyDescent="0.2">
      <c r="B7" s="21" t="s">
        <v>53</v>
      </c>
      <c r="C7" s="22">
        <v>1</v>
      </c>
      <c r="D7" s="23">
        <v>24638</v>
      </c>
      <c r="E7" s="23">
        <f t="shared" ref="E7:E9" si="0">(C7*D7)</f>
        <v>24638</v>
      </c>
      <c r="F7" s="9"/>
    </row>
    <row r="8" spans="2:16329" s="5" customFormat="1" ht="38.25" x14ac:dyDescent="0.2">
      <c r="B8" s="21" t="s">
        <v>54</v>
      </c>
      <c r="C8" s="22">
        <v>1</v>
      </c>
      <c r="D8" s="23">
        <v>1584</v>
      </c>
      <c r="E8" s="23">
        <f t="shared" si="0"/>
        <v>1584</v>
      </c>
      <c r="F8" s="9"/>
    </row>
    <row r="9" spans="2:16329" s="5" customFormat="1" x14ac:dyDescent="0.2">
      <c r="B9" s="21" t="s">
        <v>55</v>
      </c>
      <c r="C9" s="22">
        <v>1</v>
      </c>
      <c r="D9" s="23">
        <v>1137</v>
      </c>
      <c r="E9" s="23">
        <f t="shared" si="0"/>
        <v>1137</v>
      </c>
      <c r="F9" s="9"/>
    </row>
    <row r="10" spans="2:16329" s="7" customFormat="1" ht="29.25" customHeight="1" x14ac:dyDescent="0.2">
      <c r="B10" s="24" t="s">
        <v>5</v>
      </c>
      <c r="C10" s="25"/>
      <c r="D10" s="26"/>
      <c r="E10" s="26">
        <f>SUM(E6:E9)</f>
        <v>68000</v>
      </c>
      <c r="F10" s="9"/>
    </row>
    <row r="11" spans="2:16329" x14ac:dyDescent="0.25">
      <c r="B11" s="1"/>
    </row>
    <row r="12" spans="2:16329" x14ac:dyDescent="0.25">
      <c r="B12" s="1"/>
      <c r="E12" s="14"/>
    </row>
    <row r="13" spans="2:16329" s="6" customFormat="1" ht="25.5" x14ac:dyDescent="0.25">
      <c r="B13" s="15" t="s">
        <v>8</v>
      </c>
      <c r="C13" s="31" t="s">
        <v>6</v>
      </c>
      <c r="D13" s="16" t="s">
        <v>9</v>
      </c>
      <c r="E13" s="16" t="s">
        <v>16</v>
      </c>
      <c r="F13" s="13"/>
    </row>
    <row r="14" spans="2:16329" s="6" customFormat="1" ht="12.75" x14ac:dyDescent="0.25">
      <c r="B14" s="27" t="s">
        <v>56</v>
      </c>
      <c r="C14" s="30">
        <v>0.02</v>
      </c>
      <c r="D14" s="29">
        <f>$D$16/$C$16*C14</f>
        <v>1600</v>
      </c>
      <c r="E14" s="29"/>
      <c r="F14" s="13"/>
    </row>
    <row r="15" spans="2:16329" s="6" customFormat="1" ht="12.75" x14ac:dyDescent="0.25">
      <c r="B15" s="44" t="s">
        <v>57</v>
      </c>
      <c r="C15" s="45">
        <v>0.02</v>
      </c>
      <c r="D15" s="29">
        <f>$D$16/$C$16*C15</f>
        <v>1600</v>
      </c>
      <c r="E15" s="46"/>
      <c r="F15" s="13"/>
    </row>
    <row r="16" spans="2:16329" s="6" customFormat="1" ht="12.75" x14ac:dyDescent="0.25">
      <c r="B16" s="27" t="s">
        <v>58</v>
      </c>
      <c r="C16" s="30">
        <v>0.85</v>
      </c>
      <c r="D16" s="29">
        <f>E10</f>
        <v>68000</v>
      </c>
      <c r="E16" s="29">
        <f>E10</f>
        <v>68000</v>
      </c>
      <c r="F16" s="13"/>
    </row>
    <row r="17" spans="2:6" s="6" customFormat="1" ht="12.75" x14ac:dyDescent="0.25">
      <c r="B17" s="44" t="s">
        <v>59</v>
      </c>
      <c r="C17" s="45">
        <v>0.06</v>
      </c>
      <c r="D17" s="29">
        <f>$D$16/$C$16*C17</f>
        <v>4800</v>
      </c>
      <c r="E17" s="46"/>
      <c r="F17" s="13"/>
    </row>
    <row r="18" spans="2:6" s="6" customFormat="1" ht="12.75" x14ac:dyDescent="0.25">
      <c r="B18" s="27" t="s">
        <v>60</v>
      </c>
      <c r="C18" s="28">
        <v>0.02</v>
      </c>
      <c r="D18" s="29">
        <f t="shared" ref="D18:D20" si="1">$D$16/$C$16*C18</f>
        <v>1600</v>
      </c>
      <c r="E18" s="29"/>
      <c r="F18" s="13"/>
    </row>
    <row r="19" spans="2:6" s="6" customFormat="1" ht="12.75" x14ac:dyDescent="0.25">
      <c r="B19" s="44" t="s">
        <v>61</v>
      </c>
      <c r="C19" s="47">
        <v>0.01</v>
      </c>
      <c r="D19" s="29">
        <f t="shared" si="1"/>
        <v>800</v>
      </c>
      <c r="E19" s="46"/>
      <c r="F19" s="13"/>
    </row>
    <row r="20" spans="2:6" s="6" customFormat="1" ht="12.75" x14ac:dyDescent="0.25">
      <c r="B20" s="27" t="s">
        <v>62</v>
      </c>
      <c r="C20" s="28">
        <v>0.02</v>
      </c>
      <c r="D20" s="29">
        <f t="shared" si="1"/>
        <v>1600</v>
      </c>
      <c r="E20" s="29"/>
      <c r="F20" s="13"/>
    </row>
    <row r="21" spans="2:6" s="6" customFormat="1" ht="12.75" x14ac:dyDescent="0.25">
      <c r="B21" s="15" t="s">
        <v>7</v>
      </c>
      <c r="C21" s="17">
        <f>SUM(C14:C20)</f>
        <v>1</v>
      </c>
      <c r="D21" s="18">
        <f>SUM(D14:D20)</f>
        <v>80000</v>
      </c>
      <c r="E21" s="18">
        <f>SUM(E16:E20)</f>
        <v>68000</v>
      </c>
      <c r="F21" s="13"/>
    </row>
    <row r="22" spans="2:6" x14ac:dyDescent="0.25">
      <c r="B22" s="1"/>
    </row>
    <row r="23" spans="2:6" x14ac:dyDescent="0.25">
      <c r="B23" s="8" t="s">
        <v>63</v>
      </c>
    </row>
    <row r="24" spans="2:6" x14ac:dyDescent="0.25">
      <c r="B24" s="12" t="s">
        <v>64</v>
      </c>
    </row>
    <row r="25" spans="2:6" x14ac:dyDescent="0.25">
      <c r="B25" s="12" t="s">
        <v>10</v>
      </c>
    </row>
    <row r="27" spans="2:6" ht="111.75" customHeight="1" x14ac:dyDescent="0.25"/>
    <row r="29" spans="2:6" ht="137.25" customHeight="1" x14ac:dyDescent="0.25"/>
    <row r="31" spans="2:6" ht="150" customHeight="1" x14ac:dyDescent="0.25"/>
    <row r="33" ht="175.5" customHeight="1" x14ac:dyDescent="0.25"/>
    <row r="35" ht="86.25" customHeight="1" x14ac:dyDescent="0.25"/>
    <row r="37" ht="22.5" customHeight="1" x14ac:dyDescent="0.25"/>
    <row r="39" ht="60.75" customHeight="1" x14ac:dyDescent="0.25"/>
    <row r="49" ht="60.75" customHeight="1" x14ac:dyDescent="0.25"/>
    <row r="51" ht="48" customHeight="1" x14ac:dyDescent="0.25"/>
    <row r="53" ht="35.25" customHeight="1" x14ac:dyDescent="0.25"/>
    <row r="55" ht="137.25" customHeight="1" x14ac:dyDescent="0.25"/>
    <row r="57" ht="150" customHeight="1" x14ac:dyDescent="0.25"/>
    <row r="59" ht="99" customHeight="1" x14ac:dyDescent="0.25"/>
    <row r="61" ht="150" customHeight="1" x14ac:dyDescent="0.25"/>
    <row r="63" ht="213.75" customHeight="1" x14ac:dyDescent="0.25"/>
    <row r="65" ht="22.5" customHeight="1" x14ac:dyDescent="0.25"/>
    <row r="67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2015-07-30T07:47:49Z</dcterms:created>
  <dcterms:modified xsi:type="dcterms:W3CDTF">2018-01-05T08:26:43Z</dcterms:modified>
</cp:coreProperties>
</file>