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375" yWindow="270" windowWidth="17400" windowHeight="12375"/>
  </bookViews>
  <sheets>
    <sheet name="Descrizione" sheetId="3" r:id="rId1"/>
    <sheet name="Matrice Acquisti" sheetId="1" r:id="rId2"/>
  </sheets>
  <definedNames>
    <definedName name="_xlnm.Print_Area" localSheetId="0">Descrizione!$B$1:$C$68</definedName>
    <definedName name="_xlnm.Print_Area" localSheetId="1">'Matrice Acquisti'!$B$1:$F$25</definedName>
  </definedNames>
  <calcPr calcId="152511"/>
</workbook>
</file>

<file path=xl/calcChain.xml><?xml version="1.0" encoding="utf-8"?>
<calcChain xmlns="http://schemas.openxmlformats.org/spreadsheetml/2006/main">
  <c r="F16" i="1" l="1"/>
  <c r="F23" i="1" l="1"/>
  <c r="F22" i="1"/>
  <c r="F21" i="1"/>
  <c r="F19" i="1"/>
  <c r="F18" i="1"/>
  <c r="F15" i="1"/>
  <c r="F14" i="1"/>
  <c r="F12" i="1"/>
  <c r="F11" i="1"/>
  <c r="F10" i="1"/>
  <c r="F9" i="1"/>
  <c r="F8" i="1"/>
  <c r="F24" i="1" s="1"/>
  <c r="E31" i="1" s="1"/>
  <c r="E28" i="1" l="1"/>
  <c r="D31" i="1"/>
  <c r="D33" i="1" l="1"/>
  <c r="D35" i="1"/>
  <c r="D29" i="1"/>
  <c r="D28" i="1" s="1"/>
  <c r="D32" i="1"/>
  <c r="D30" i="1"/>
  <c r="D34" i="1"/>
</calcChain>
</file>

<file path=xl/sharedStrings.xml><?xml version="1.0" encoding="utf-8"?>
<sst xmlns="http://schemas.openxmlformats.org/spreadsheetml/2006/main" count="86" uniqueCount="67">
  <si>
    <t>Voci di costo della configurazione</t>
  </si>
  <si>
    <t>Descrizione della voce</t>
  </si>
  <si>
    <t>Num. voci</t>
  </si>
  <si>
    <t>PRESENTAZIONE</t>
  </si>
  <si>
    <t>LA SOLUZIONE È COMPOSTA DA:</t>
  </si>
  <si>
    <t>DESCRIZIONE PROGETTO</t>
  </si>
  <si>
    <t>OBIETTIVI E FINALITÀ DELLA SOLUZIONE</t>
  </si>
  <si>
    <t>Fornitura</t>
  </si>
  <si>
    <t>Dispositivi e accessori</t>
  </si>
  <si>
    <t>PER LE SCUOLE SUPERIORI</t>
  </si>
  <si>
    <t>ELENCO APPARECCHIATURE:</t>
  </si>
  <si>
    <t>Importo Unitario
IVA 22% inclusa</t>
  </si>
  <si>
    <t>Costo Previsto
IVA 22% inlcusa</t>
  </si>
  <si>
    <t>Totale Costo Configurazione - IVA 22% inclusa</t>
  </si>
  <si>
    <t>LABORATORIO PURIFICAZIONE DELLE ACQUE</t>
  </si>
  <si>
    <r>
      <t xml:space="preserve">N. 1 APPARATO PER LO STUDIO DELL'AERAZIONE </t>
    </r>
    <r>
      <rPr>
        <b/>
        <sz val="10"/>
        <color rgb="FFFF0000"/>
        <rFont val="Arial"/>
        <family val="2"/>
      </rPr>
      <t>mod. ASA/EV</t>
    </r>
  </si>
  <si>
    <r>
      <t>N. 1 APPARATO PER LO STUDIO DELL'INDICE DI FILTRABILITA'</t>
    </r>
    <r>
      <rPr>
        <b/>
        <sz val="10"/>
        <color rgb="FFFF0000"/>
        <rFont val="Arial"/>
        <family val="2"/>
      </rPr>
      <t xml:space="preserve"> mod. FIU/EV</t>
    </r>
  </si>
  <si>
    <r>
      <t xml:space="preserve">N. 1 APPARATO PER FILTRO A LETTO PROFONDO </t>
    </r>
    <r>
      <rPr>
        <b/>
        <sz val="10"/>
        <color rgb="FFFF0000"/>
        <rFont val="Arial"/>
        <family val="2"/>
      </rPr>
      <t>mod. DBF/EV</t>
    </r>
  </si>
  <si>
    <t>Studio dei vari processi coinvolti nella purificazione delle acque</t>
  </si>
  <si>
    <r>
      <t>N. 1 UNITA' PER TEST DI FLOCCULAZIONE</t>
    </r>
    <r>
      <rPr>
        <b/>
        <sz val="10"/>
        <color rgb="FFFF0000"/>
        <rFont val="Arial"/>
        <family val="2"/>
      </rPr>
      <t xml:space="preserve"> mod. FTU/EV</t>
    </r>
  </si>
  <si>
    <r>
      <t xml:space="preserve">N. 1 APPARATO PER LO STUDIO DELLA SEDIMENTAZIONE </t>
    </r>
    <r>
      <rPr>
        <b/>
        <sz val="10"/>
        <color rgb="FFFF0000"/>
        <rFont val="Arial"/>
        <family val="2"/>
      </rPr>
      <t>mod. SSA/EV</t>
    </r>
  </si>
  <si>
    <t>Impianto pilota per trattamento biologico dell'acqua</t>
  </si>
  <si>
    <r>
      <t xml:space="preserve">N. 1 UNITA' DI SERVIZIO </t>
    </r>
    <r>
      <rPr>
        <b/>
        <sz val="10"/>
        <color rgb="FFFF0000"/>
        <rFont val="Arial"/>
        <family val="2"/>
      </rPr>
      <t>mod. DE/EV</t>
    </r>
  </si>
  <si>
    <r>
      <t>N. 1 SISTEMA DI DEPURAZIONE AEROBICO</t>
    </r>
    <r>
      <rPr>
        <b/>
        <sz val="10"/>
        <color rgb="FFFF0000"/>
        <rFont val="Arial"/>
        <family val="2"/>
      </rPr>
      <t xml:space="preserve"> mod. DE-1/EV</t>
    </r>
  </si>
  <si>
    <r>
      <t>N. 1 SISTEMA DI DEPURAZIONE ANAEROBICO</t>
    </r>
    <r>
      <rPr>
        <b/>
        <sz val="10"/>
        <color rgb="FFFF0000"/>
        <rFont val="Arial"/>
        <family val="2"/>
      </rPr>
      <t xml:space="preserve"> mod. DE-2/EV</t>
    </r>
  </si>
  <si>
    <t>Strumentazione per analisi dei processi studiati</t>
  </si>
  <si>
    <r>
      <t>N. 5 KIT ANALISI CHIMICA DELLE ACQUE</t>
    </r>
    <r>
      <rPr>
        <b/>
        <sz val="10"/>
        <color rgb="FFFF0000"/>
        <rFont val="Arial"/>
        <family val="2"/>
      </rPr>
      <t xml:space="preserve"> mod. K3-9/EV</t>
    </r>
  </si>
  <si>
    <r>
      <t xml:space="preserve">N. 5 ZAINO LABORATORIO ANALISI DELLE ACQUE </t>
    </r>
    <r>
      <rPr>
        <b/>
        <sz val="10"/>
        <color rgb="FFFF0000"/>
        <rFont val="Arial"/>
        <family val="2"/>
      </rPr>
      <t>mod. K3-8/EV</t>
    </r>
  </si>
  <si>
    <t>N. 1 PHMETRO PORTATILE</t>
  </si>
  <si>
    <t>N. 1 OSSIMETRO PORTATILE</t>
  </si>
  <si>
    <t>N. 1 TURBIDIMETRO PORTATILE</t>
  </si>
  <si>
    <r>
      <t xml:space="preserve">APPARATO PER LO STUDIO DELL'AERAZIONE
</t>
    </r>
    <r>
      <rPr>
        <sz val="9"/>
        <color indexed="8"/>
        <rFont val="Arial"/>
        <family val="2"/>
      </rPr>
      <t xml:space="preserve">Studia il fenomeno di trasferimento dell’ossigeno nei sistemi di diffusione dell’aria e l’influenza dei parametri chimico/fisici sulla capacità d’ossigenazione.
</t>
    </r>
    <r>
      <rPr>
        <i/>
        <sz val="9"/>
        <color indexed="8"/>
        <rFont val="Arial"/>
        <family val="2"/>
      </rPr>
      <t>Programma di formazione:</t>
    </r>
    <r>
      <rPr>
        <sz val="9"/>
        <color indexed="8"/>
        <rFont val="Arial"/>
        <family val="2"/>
      </rPr>
      <t xml:space="preserve"> Misura del coefficiente di absorbimento Ks e della capacità d’ossigenazione R; Effetto su Ks e R di: temperatura, grado di miscelazione, tipologia del diffusore, profondità dell’acqua, composizione dell’acqua, portata dell’aria.
</t>
    </r>
    <r>
      <rPr>
        <i/>
        <sz val="9"/>
        <color indexed="8"/>
        <rFont val="Arial"/>
        <family val="2"/>
      </rPr>
      <t>Specifiche tecniche:</t>
    </r>
    <r>
      <rPr>
        <sz val="9"/>
        <color indexed="8"/>
        <rFont val="Arial"/>
        <family val="2"/>
      </rPr>
      <t xml:space="preserve"> Compressore a membrana, Flussimetro ad area variabile, 0-12 l/min, Agitatore a velocità variabile, Struttura in acciaio inox AISI 304, Ossimetro portatile con display, range 0-20 mg/l, N. 3 diffusori intercambiabili, Serbatoio graduato da 25 litri in metacrilato trasparente.</t>
    </r>
  </si>
  <si>
    <r>
      <t xml:space="preserve">APPARATO PER FILTRO A LETTO PROFONDO
</t>
    </r>
    <r>
      <rPr>
        <sz val="9"/>
        <color indexed="8"/>
        <rFont val="Arial"/>
        <family val="2"/>
      </rPr>
      <t xml:space="preserve">Studia la filtrazione dell’acqua su filtri a sabbia.
</t>
    </r>
    <r>
      <rPr>
        <i/>
        <sz val="9"/>
        <color indexed="8"/>
        <rFont val="Arial"/>
        <family val="2"/>
      </rPr>
      <t>Programma di formazione:</t>
    </r>
    <r>
      <rPr>
        <sz val="9"/>
        <color indexed="8"/>
        <rFont val="Arial"/>
        <family val="2"/>
      </rPr>
      <t xml:space="preserve"> Profilo di concentrazione lungo il letto, Dimostrazione di controlavaggio, Aumento della pressione con il tempo di filtrazione, Profilo delle perdite di carico lungo il letto.
</t>
    </r>
    <r>
      <rPr>
        <i/>
        <sz val="9"/>
        <color indexed="8"/>
        <rFont val="Arial"/>
        <family val="2"/>
      </rPr>
      <t>Specifiche tecniche:</t>
    </r>
    <r>
      <rPr>
        <sz val="9"/>
        <color indexed="8"/>
        <rFont val="Arial"/>
        <family val="2"/>
      </rPr>
      <t xml:space="preserve"> Struttura in acciaio inox AISI 304 con ruote, N. 2 serbatoi da 350 litri, Flussimetro ad area variabile, N. 20 kg di mezzo filtrante, Colonna in metacrilato trasparente, d = 100 mm, h = 1350 mm circa, con valvole e supporto, Manometro differenziale a 41 tubi, Pompa centrifuga in acciaio inox AISI 304.</t>
    </r>
  </si>
  <si>
    <r>
      <t xml:space="preserve">UNITA' PER TEST DI FLOCCULAZIONE
</t>
    </r>
    <r>
      <rPr>
        <sz val="9"/>
        <color indexed="8"/>
        <rFont val="Arial"/>
        <family val="2"/>
      </rPr>
      <t>Il flocculatore è concepito per l’ottimizzazione del dosaggio di coagulante nel trattamento di acque reflue cioè per eseguire il “jar test”.
Specifiche tecniche: Struttura metallica con verniciatura epossidica, Comando velocità, N. 6 posizioni di agitazione, Pannello posteriore retroilluminato e disinseribile, Aste in acciaio inox regolabili in altezza con dispositivo autobloccante, Regolazione elettronica della velocità da 10 a 300 rpm, Motoriduttore in corrente continua.</t>
    </r>
  </si>
  <si>
    <r>
      <t xml:space="preserve">APPARATO PER LO STUDIO DELLA SEDIMENTAZIONE
</t>
    </r>
    <r>
      <rPr>
        <sz val="9"/>
        <color indexed="8"/>
        <rFont val="Arial"/>
        <family val="2"/>
      </rPr>
      <t xml:space="preserve">Cinque tubi graduati montati verticalmente davanti ad un pannello luminoso. Ogni tubo può essere rimosso per le operazioni di riempimento, miscelazione e lavaggio.
</t>
    </r>
    <r>
      <rPr>
        <i/>
        <sz val="9"/>
        <color indexed="8"/>
        <rFont val="Arial"/>
        <family val="2"/>
      </rPr>
      <t>Programma di formazione:</t>
    </r>
    <r>
      <rPr>
        <sz val="9"/>
        <color indexed="8"/>
        <rFont val="Arial"/>
        <family val="2"/>
      </rPr>
      <t xml:space="preserve"> Effetto della concentrazione sulla velocità di sedimentazione, Effetto dei flocculanti, Costruzione di curve di sedimentazione, Effetto dell’altezza della sospensione sulla velocità di sedimentazione.
Specifiche tecniche: Cronometro digitale, N. 5 tubi graduati DN50, L = 1000 mm, N. 3 becker in plastica da 2 litri, Retroilluminazione dei tubi.</t>
    </r>
  </si>
  <si>
    <t>Stiudio dei vari processi coinvolti nella purificazione delle acque</t>
  </si>
  <si>
    <t>Impianto pilota per trattamento biologico delle acque</t>
  </si>
  <si>
    <r>
      <t xml:space="preserve">UNITA' DI SERVIZIO
</t>
    </r>
    <r>
      <rPr>
        <i/>
        <sz val="9"/>
        <color indexed="8"/>
        <rFont val="Arial"/>
        <family val="2"/>
      </rPr>
      <t>Specifiche tecniche:</t>
    </r>
    <r>
      <rPr>
        <sz val="9"/>
        <color indexed="8"/>
        <rFont val="Arial"/>
        <family val="2"/>
      </rPr>
      <t xml:space="preserve"> Pompa peristaltica di riciclo fanghi, portata 0÷60 ml/min, Serbatoio di alimentazione 80 litri e di raccolta acqua depurata 80 litri, Flussimetro per aria, portata 0-10 l/min, Pompa peristaltica d’alimentazione, portata 0÷60 ml/min, Compressore per aria.</t>
    </r>
  </si>
  <si>
    <r>
      <t xml:space="preserve">SISTEMA DI DEPURAZIONE AEROBICA
</t>
    </r>
    <r>
      <rPr>
        <i/>
        <sz val="9"/>
        <color indexed="8"/>
        <rFont val="Arial"/>
        <family val="2"/>
      </rPr>
      <t>Programma di formazione:</t>
    </r>
    <r>
      <rPr>
        <sz val="9"/>
        <color indexed="8"/>
        <rFont val="Arial"/>
        <family val="2"/>
      </rPr>
      <t xml:space="preserve"> Studio, simulazione, dimensionamento e ottimizzazione in funzione dei seguenti parametri operativi: portata dell’aria, tempo di ritenzione idraulica, rapporto di ricircolo, volume della biomassa.
</t>
    </r>
    <r>
      <rPr>
        <i/>
        <sz val="9"/>
        <color indexed="8"/>
        <rFont val="Arial"/>
        <family val="2"/>
      </rPr>
      <t>Specifiche tecniche:</t>
    </r>
    <r>
      <rPr>
        <sz val="9"/>
        <color indexed="8"/>
        <rFont val="Arial"/>
        <family val="2"/>
      </rPr>
      <t xml:space="preserve"> Vasca di ossidazione cilindrica in metacrilato trasparente, capacità variabile (7, 8, 9 e 10 litri), completa di diffusori per aria, Decantatore in metacrilato trasparente con capacità 5 litri.</t>
    </r>
  </si>
  <si>
    <r>
      <t xml:space="preserve">SISTEMA DI DEPURAZIONE ANEROBICA
</t>
    </r>
    <r>
      <rPr>
        <i/>
        <sz val="9"/>
        <color indexed="8"/>
        <rFont val="Arial"/>
        <family val="2"/>
      </rPr>
      <t>Programma di formazione:</t>
    </r>
    <r>
      <rPr>
        <sz val="9"/>
        <color indexed="8"/>
        <rFont val="Arial"/>
        <family val="2"/>
      </rPr>
      <t xml:space="preserve"> Studio, simulazione, dimensionamento e ottimizzazione in funzione dei seguenti parametri operativi: tipo di riempimento, tempo di ritenzione idraulica, rapporto di riciclo. 
</t>
    </r>
    <r>
      <rPr>
        <i/>
        <sz val="9"/>
        <color indexed="8"/>
        <rFont val="Arial"/>
        <family val="2"/>
      </rPr>
      <t>Specifiche tecniche:</t>
    </r>
    <r>
      <rPr>
        <sz val="9"/>
        <color indexed="8"/>
        <rFont val="Arial"/>
        <family val="2"/>
      </rPr>
      <t xml:space="preserve"> Digestore cilindrico in materiale plastico trasparente, capacità 15 litri, completo di decantatore.</t>
    </r>
  </si>
  <si>
    <r>
      <t xml:space="preserve">KIT ANALISI CHIMICA DELLE ACQUE
</t>
    </r>
    <r>
      <rPr>
        <i/>
        <sz val="9"/>
        <color indexed="8"/>
        <rFont val="Arial"/>
        <family val="2"/>
      </rPr>
      <t>Parametri analizzabili:</t>
    </r>
    <r>
      <rPr>
        <sz val="9"/>
        <color indexed="8"/>
        <rFont val="Arial"/>
        <family val="2"/>
      </rPr>
      <t xml:space="preserve"> Alcalinità, durezza, cloruri, ferro, solfi ti e pH.
</t>
    </r>
    <r>
      <rPr>
        <i/>
        <sz val="9"/>
        <color indexed="8"/>
        <rFont val="Arial"/>
        <family val="2"/>
      </rPr>
      <t>Obiettivi:</t>
    </r>
    <r>
      <rPr>
        <sz val="9"/>
        <color indexed="8"/>
        <rFont val="Arial"/>
        <family val="2"/>
      </rPr>
      <t xml:space="preserve"> Analizzare quantitativamente i principali parametri per la qualità delle acque ambientali; Utilizzare semplici strumenti tascabili per sperimentazioni direttamente sul campo.
</t>
    </r>
    <r>
      <rPr>
        <i/>
        <sz val="9"/>
        <color indexed="8"/>
        <rFont val="Arial"/>
        <family val="2"/>
      </rPr>
      <t>Composizione:</t>
    </r>
    <r>
      <rPr>
        <sz val="9"/>
        <color indexed="8"/>
        <rFont val="Arial"/>
        <family val="2"/>
      </rPr>
      <t xml:space="preserve"> Il kit include tutte le soluzioni e i reagenti necessari per l’esecuzione dei kit specifici di analisi per 6 parametri, un
pHmetro tascabile e una valigetta. Il kit include tutti gli accessori ed i reagenti necessari per l’esecuzione di 100 analisi per ogni parametro.</t>
    </r>
  </si>
  <si>
    <r>
      <t xml:space="preserve">ZAINO LABORATORIO ANALISI DELLE ACQUE
</t>
    </r>
    <r>
      <rPr>
        <i/>
        <sz val="9"/>
        <color indexed="8"/>
        <rFont val="Arial"/>
        <family val="2"/>
      </rPr>
      <t>Parametri analizzabili:</t>
    </r>
    <r>
      <rPr>
        <sz val="9"/>
        <color indexed="8"/>
        <rFont val="Arial"/>
        <family val="2"/>
      </rPr>
      <t xml:space="preserve"> Acidità, alcalinità, durezza, anidride carbonica, ossigeno disciolto, nitrati, fosfati, pH, temperatura, conducibilità e solidi
disciolti.
</t>
    </r>
    <r>
      <rPr>
        <i/>
        <sz val="9"/>
        <color indexed="8"/>
        <rFont val="Arial"/>
        <family val="2"/>
      </rPr>
      <t>Obiettivi:</t>
    </r>
    <r>
      <rPr>
        <sz val="9"/>
        <color indexed="8"/>
        <rFont val="Arial"/>
        <family val="2"/>
      </rPr>
      <t xml:space="preserve"> Analizzare quantitativamente i principali parametri per la qualità delle acque ambientali; Utilizzare semplici strumenti tascabili per sperimentazioni direttamente sul campo.
</t>
    </r>
    <r>
      <rPr>
        <i/>
        <sz val="9"/>
        <color indexed="8"/>
        <rFont val="Arial"/>
        <family val="2"/>
      </rPr>
      <t>Composizione:</t>
    </r>
    <r>
      <rPr>
        <sz val="9"/>
        <color indexed="8"/>
        <rFont val="Arial"/>
        <family val="2"/>
      </rPr>
      <t xml:space="preserve"> Il kit include tutte le soluzioni e i reagenti necessari per l’esecuzione dei kit specifici di analisi per 11 parametri, un pHmetro tascabile, uno strumento multifunzione tascabile e uno zainetto.</t>
    </r>
  </si>
  <si>
    <r>
      <t xml:space="preserve">OSSIMETRO PORTATILE
</t>
    </r>
    <r>
      <rPr>
        <sz val="9"/>
        <rFont val="Arial"/>
        <family val="2"/>
      </rPr>
      <t>misuratore portatile di D.O. resistente all’acqua a calibrazione manuale; possiede una sonda fissa ed esegue la compensazione di temperatura e di salinità. 
Scala D.O.: da 0.0 a 50.0 mg/l (ppm)
Risoluzione D.O.: 0.1 mg/l (ppm)
Precisione D.O.: ±1% della lettura
Scala % saturazione D.O.: da 0 a 600 %
Risoluzione % saturazione D.O.: 1%
Precisione % saturazione D.O. (a 20°C): ±1% della lettura
Scala temperatura: da -5.0 a 50.0°C
Risoluzione temperatura: 0.1°C
Precisione a 20°C temperatura: ±0.2°C
Calibrazione D.O.: manuale, in aria satura
Completa di sonda con 4 metri di cavo</t>
    </r>
  </si>
  <si>
    <r>
      <t xml:space="preserve">TURBIDIMETRO PORTATILE
</t>
    </r>
    <r>
      <rPr>
        <sz val="9"/>
        <color indexed="8"/>
        <rFont val="Arial"/>
        <family val="2"/>
      </rPr>
      <t>Campo di misura della torbidità: 0,01 – 1100 TE/F o FNU/NTU
Principio della dispersione a 90° della luce, sorgente luminosa all’infrarosso, display digitale LCD (0,01 – 1100 TE/F o FNU/NTU) con 4 Standards secondari.
Cicli di misura Circa 8 secondi
Display LCD retroilluminato (tramite tasto)
Ottica LED a temperatura compensata e fotocellula in camera
porta campioni a tenuta stagna, luce all’infrarosso
Tastiera Tasti a membrana, in policarbonato a tenuta d’acqua
Range 0,01 … 1100 NTU auto-range
Accuratezza ± 2,5% Fondo scala o 0,01 NTU (0…500 NTU)
± 5% Fondo scala (500…1100 NTU)
Risoluzione 0,01 NTU (0,01…9,99 NTU)
0,1 NTU (10…99,9 NTU)
1,0 NTU (100…1100 NTU)
Funzionamento a batteria, fornito completo di 2 provette e di valigetta per il trasporto</t>
    </r>
  </si>
  <si>
    <r>
      <t xml:space="preserve">pHMETRO PORTATILE
</t>
    </r>
    <r>
      <rPr>
        <sz val="9"/>
        <rFont val="Arial"/>
        <family val="2"/>
      </rPr>
      <t>pHmetro portatile a tenuta stagna IP 67 con un corpo pratico e compatto.
L’elettrodo incluso con rivestimento esterno in titanio è dotato di sensore di temperatura e di amplificatore di segnale interno. L’ampio display visualizza simultaneamente le letture di pH (sulla scala estesa da -2.00 a 16.00 pH) oppure di mV (con scala da ±1999 mV), e quelle di temperatura, da -5.0 a 105.0°C.
Parametro: pH/ORP/Temperatura
Scala pH: da -2.00 a 16.00 pH
Risoluzione pH: 0.01 pH
Precisione pH (a 20°C): ±0.02 pH
Scala mV: ±1999mV
Risoluzione mV: 1 mV
Precisione mV (a 20°C): ±2 mV
Scala temperatura: da -5.0 a 105.0°C / da 23.0 a 221.0°F
Risoluzione temperatura: 0.1°C / 0.1°F</t>
    </r>
  </si>
  <si>
    <t>Il laboratorio è composto da trainer da tavolo per lo studio dei diversi processi coinvolti nella purificazione delle acque, da un impianto pilota che riproduce in versione didattica un sistema di depurazione Aerobico e  Anaerobico dell'acqua e kit e strumentazione per effettuare le analisi chimico-fisiche delle acque prima e dopo il processo di purificazione.</t>
  </si>
  <si>
    <t>L’Istituto intende realizzare un laboratorio di Purificazione delle Acque, costituito da trainer da banco, impianto pilota e strumentazione di analisi per permettere allo studente di avere una visuale globale dell'intero processo:analisi e valutazione della qualità delle acque di partenza, processo di purificazione delle stesse e valutazione della qualità dell'acqua ottenuta.</t>
  </si>
  <si>
    <t>Il percorso formativo proposto  è mirato a dare allo studente una visione globale del processo di depurazione delle acque allo scopo di contribuire alla creazione di figure professionali autonome in grado di valutare il grado di purezza delle acque e come trattarle.</t>
  </si>
  <si>
    <r>
      <t xml:space="preserve">APPARATO PER LO STUDIO DELL'INDICE DI FILTRABILITA'
</t>
    </r>
    <r>
      <rPr>
        <sz val="9"/>
        <color indexed="8"/>
        <rFont val="Arial"/>
        <family val="2"/>
      </rPr>
      <t xml:space="preserve">Consente di effettuare test di filtrabilità di sospensioni che vengono filtrate su un letto granulare. Il letto è contenuto in un tubo verticale e viene attraversato dall’alto verso il basso dalla sospensione che è contenuta in un imbuto. La portata viene regolata con una valvola e misurata con un flussimetro ad area variabile.
</t>
    </r>
    <r>
      <rPr>
        <i/>
        <sz val="9"/>
        <color indexed="8"/>
        <rFont val="Arial"/>
        <family val="2"/>
      </rPr>
      <t>Programma di formazione:</t>
    </r>
    <r>
      <rPr>
        <sz val="9"/>
        <color indexed="8"/>
        <rFont val="Arial"/>
        <family val="2"/>
      </rPr>
      <t xml:space="preserve"> Utilizzo dei flocculanti, Principi di filtrazione su letti solidi, Calcolo dell’indice di filtrabilità.
</t>
    </r>
    <r>
      <rPr>
        <i/>
        <sz val="9"/>
        <color indexed="8"/>
        <rFont val="Arial"/>
        <family val="2"/>
      </rPr>
      <t>Specifiche tecniche:</t>
    </r>
    <r>
      <rPr>
        <sz val="9"/>
        <color indexed="8"/>
        <rFont val="Arial"/>
        <family val="2"/>
      </rPr>
      <t xml:space="preserve"> Struttura in acciaio inox AISI 304, Manometro differenziale ad acqua 0-500 mm, Flussimetro 5 - 25 l/h, Cronometro digitale, Termometro digitale, Imbuto d’alimentazione, Tubo di prova: 38mm × 60mm circa, Beaker da 2 litri.</t>
    </r>
  </si>
  <si>
    <t>Clicca qui per la Matrice Acquisti</t>
  </si>
  <si>
    <t>A</t>
  </si>
  <si>
    <t>progettazione</t>
  </si>
  <si>
    <t>max</t>
  </si>
  <si>
    <t>B</t>
  </si>
  <si>
    <t>spese organizzative e gestionali</t>
  </si>
  <si>
    <t>C</t>
  </si>
  <si>
    <t>acquisti attrezzature, strumentazioni, hardware</t>
  </si>
  <si>
    <t>min</t>
  </si>
  <si>
    <t>D</t>
  </si>
  <si>
    <t>Adattamenti edilizi</t>
  </si>
  <si>
    <t>E</t>
  </si>
  <si>
    <t>pubblicità</t>
  </si>
  <si>
    <t>F</t>
  </si>
  <si>
    <t>collaudo</t>
  </si>
  <si>
    <t>G</t>
  </si>
  <si>
    <t>addestramento all'uso delle attrezzature</t>
  </si>
  <si>
    <t>rev.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</si>
</sst>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00\ &quot;€&quot;_-;\-* #,##0.00\ &quot;€&quot;_-;_-* &quot;-&quot;??\ &quot;€&quot;_-;_-@_-"/>
    <numFmt numFmtId="165" formatCode="&quot;€&quot;\ #,##0.00"/>
    <numFmt numFmtId="166" formatCode="_-* #,##0.00\ [$€-410]_-;\-* #,##0.00\ [$€-410]_-;_-* &quot;-&quot;??\ [$€-410]_-;_-@_-"/>
  </numFmts>
  <fonts count="41" x14ac:knownFonts="1">
    <font>
      <sz val="11"/>
      <color theme="1"/>
      <name val="Calibri"/>
      <family val="2"/>
      <scheme val="minor"/>
    </font>
    <font>
      <sz val="11"/>
      <color theme="1"/>
      <name val="Calibri"/>
      <family val="2"/>
      <scheme val="minor"/>
    </font>
    <font>
      <sz val="10"/>
      <color theme="1"/>
      <name val="Calibri"/>
      <family val="2"/>
      <scheme val="minor"/>
    </font>
    <font>
      <b/>
      <sz val="12"/>
      <color theme="1"/>
      <name val="Arial"/>
      <family val="2"/>
    </font>
    <font>
      <sz val="11"/>
      <color theme="1"/>
      <name val="Arial"/>
      <family val="2"/>
    </font>
    <font>
      <b/>
      <sz val="18"/>
      <color theme="1"/>
      <name val="Arial"/>
      <family val="2"/>
    </font>
    <font>
      <sz val="10"/>
      <color theme="1"/>
      <name val="Arial"/>
      <family val="2"/>
    </font>
    <font>
      <b/>
      <sz val="8"/>
      <color theme="1"/>
      <name val="Arial"/>
      <family val="2"/>
    </font>
    <font>
      <b/>
      <sz val="10"/>
      <color theme="1"/>
      <name val="Arial"/>
      <family val="2"/>
    </font>
    <font>
      <b/>
      <sz val="24"/>
      <color rgb="FFFF0000"/>
      <name val="Calibri"/>
      <family val="2"/>
      <scheme val="minor"/>
    </font>
    <font>
      <u/>
      <sz val="11"/>
      <color theme="10"/>
      <name val="Calibri"/>
      <family val="2"/>
      <scheme val="minor"/>
    </font>
    <font>
      <b/>
      <u/>
      <sz val="20"/>
      <color theme="10"/>
      <name val="Calibri"/>
      <family val="2"/>
      <scheme val="minor"/>
    </font>
    <font>
      <b/>
      <u/>
      <sz val="14"/>
      <color rgb="FFFF0000"/>
      <name val="Arial"/>
      <family val="2"/>
    </font>
    <font>
      <b/>
      <sz val="14"/>
      <color rgb="FFFF0000"/>
      <name val="Arial"/>
      <family val="2"/>
    </font>
    <font>
      <b/>
      <sz val="12"/>
      <color rgb="FFFF0000"/>
      <name val="Arial"/>
      <family val="2"/>
    </font>
    <font>
      <b/>
      <u/>
      <sz val="18"/>
      <color rgb="FFFF0000"/>
      <name val="Arial"/>
      <family val="2"/>
    </font>
    <font>
      <sz val="9"/>
      <color indexed="8"/>
      <name val="Arial"/>
      <family val="2"/>
    </font>
    <font>
      <b/>
      <sz val="22"/>
      <color rgb="FFFF0000"/>
      <name val="Calibri"/>
      <family val="2"/>
      <scheme val="minor"/>
    </font>
    <font>
      <sz val="22"/>
      <color theme="1"/>
      <name val="Calibri"/>
      <family val="2"/>
      <scheme val="minor"/>
    </font>
    <font>
      <b/>
      <sz val="10"/>
      <color rgb="FFFF0000"/>
      <name val="Calibri"/>
      <family val="2"/>
      <scheme val="minor"/>
    </font>
    <font>
      <b/>
      <sz val="9"/>
      <color indexed="8"/>
      <name val="Arial"/>
      <family val="2"/>
    </font>
    <font>
      <b/>
      <sz val="9"/>
      <color rgb="FFFF0000"/>
      <name val="Arial"/>
      <family val="2"/>
    </font>
    <font>
      <b/>
      <u/>
      <sz val="11"/>
      <color theme="1"/>
      <name val="Arial"/>
      <family val="2"/>
    </font>
    <font>
      <b/>
      <sz val="10"/>
      <color indexed="8"/>
      <name val="Arial"/>
      <family val="2"/>
    </font>
    <font>
      <b/>
      <sz val="20"/>
      <color rgb="FFFF0000"/>
      <name val="Calibri"/>
      <family val="2"/>
      <scheme val="minor"/>
    </font>
    <font>
      <sz val="20"/>
      <color theme="1"/>
      <name val="Calibri"/>
      <family val="2"/>
      <scheme val="minor"/>
    </font>
    <font>
      <b/>
      <sz val="11"/>
      <color theme="1"/>
      <name val="Calibri"/>
      <family val="2"/>
      <scheme val="minor"/>
    </font>
    <font>
      <b/>
      <sz val="10"/>
      <color rgb="FFFF0000"/>
      <name val="Arial"/>
      <family val="2"/>
    </font>
    <font>
      <sz val="11"/>
      <color rgb="FFFF0000"/>
      <name val="Calibri"/>
      <family val="2"/>
      <scheme val="minor"/>
    </font>
    <font>
      <b/>
      <sz val="18"/>
      <color rgb="FFFF0000"/>
      <name val="Arial"/>
      <family val="2"/>
    </font>
    <font>
      <sz val="10"/>
      <color rgb="FFFF0000"/>
      <name val="Calibri"/>
      <family val="2"/>
      <scheme val="minor"/>
    </font>
    <font>
      <b/>
      <i/>
      <sz val="11"/>
      <color theme="1"/>
      <name val="Arial"/>
      <family val="2"/>
    </font>
    <font>
      <i/>
      <sz val="9"/>
      <color indexed="8"/>
      <name val="Arial"/>
      <family val="2"/>
    </font>
    <font>
      <b/>
      <i/>
      <sz val="9"/>
      <color indexed="8"/>
      <name val="Arial"/>
      <family val="2"/>
    </font>
    <font>
      <sz val="9"/>
      <name val="Arial"/>
      <family val="2"/>
    </font>
    <font>
      <b/>
      <sz val="11"/>
      <color rgb="FF3F3F3F"/>
      <name val="Calibri"/>
      <family val="2"/>
      <scheme val="minor"/>
    </font>
    <font>
      <b/>
      <sz val="14"/>
      <color theme="1"/>
      <name val="Calibri"/>
      <family val="2"/>
      <scheme val="minor"/>
    </font>
    <font>
      <b/>
      <sz val="12"/>
      <color theme="1"/>
      <name val="Calibri"/>
      <family val="2"/>
      <scheme val="minor"/>
    </font>
    <font>
      <b/>
      <sz val="11"/>
      <color rgb="FF00B050"/>
      <name val="Calibri"/>
      <family val="2"/>
      <scheme val="minor"/>
    </font>
    <font>
      <b/>
      <sz val="11"/>
      <color rgb="FF0070C0"/>
      <name val="Calibri"/>
      <family val="2"/>
      <scheme val="minor"/>
    </font>
    <font>
      <sz val="8"/>
      <color theme="0" tint="-0.249977111117893"/>
      <name val="Calibri"/>
      <family val="2"/>
      <scheme val="minor"/>
    </font>
  </fonts>
  <fills count="7">
    <fill>
      <patternFill patternType="none"/>
    </fill>
    <fill>
      <patternFill patternType="gray125"/>
    </fill>
    <fill>
      <patternFill patternType="solid">
        <fgColor rgb="FFDAEEF3"/>
        <bgColor indexed="64"/>
      </patternFill>
    </fill>
    <fill>
      <patternFill patternType="solid">
        <fgColor theme="0" tint="-0.14996795556505021"/>
        <bgColor indexed="64"/>
      </patternFill>
    </fill>
    <fill>
      <patternFill patternType="solid">
        <fgColor theme="0"/>
        <bgColor indexed="64"/>
      </patternFill>
    </fill>
    <fill>
      <patternFill patternType="solid">
        <fgColor theme="9" tint="0.79998168889431442"/>
        <bgColor indexed="64"/>
      </patternFill>
    </fill>
    <fill>
      <patternFill patternType="solid">
        <fgColor rgb="FFF2F2F2"/>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6">
    <xf numFmtId="0" fontId="0" fillId="0" borderId="0"/>
    <xf numFmtId="43" fontId="1" fillId="0" borderId="0" applyFont="0" applyFill="0" applyBorder="0" applyAlignment="0" applyProtection="0"/>
    <xf numFmtId="0" fontId="10"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35" fillId="6" borderId="5" applyNumberFormat="0" applyAlignment="0" applyProtection="0"/>
  </cellStyleXfs>
  <cellXfs count="84">
    <xf numFmtId="0" fontId="0" fillId="0" borderId="0" xfId="0"/>
    <xf numFmtId="0" fontId="4" fillId="0" borderId="0" xfId="0" applyFont="1"/>
    <xf numFmtId="0" fontId="3" fillId="0" borderId="0" xfId="0" applyFont="1" applyAlignment="1">
      <alignment horizontal="center" vertical="center"/>
    </xf>
    <xf numFmtId="0" fontId="4" fillId="0" borderId="0" xfId="0" applyFont="1" applyAlignment="1">
      <alignment horizontal="center"/>
    </xf>
    <xf numFmtId="0" fontId="2" fillId="0" borderId="0" xfId="0" applyFont="1"/>
    <xf numFmtId="0" fontId="5" fillId="0" borderId="0" xfId="0" applyFont="1" applyAlignment="1">
      <alignment vertical="center"/>
    </xf>
    <xf numFmtId="0" fontId="6" fillId="0" borderId="1" xfId="0" applyFont="1" applyFill="1" applyBorder="1" applyAlignment="1">
      <alignment vertical="center" wrapText="1"/>
    </xf>
    <xf numFmtId="165" fontId="8" fillId="0" borderId="1" xfId="1" applyNumberFormat="1" applyFont="1" applyFill="1" applyBorder="1" applyAlignment="1">
      <alignment horizontal="right" vertical="center" wrapText="1"/>
    </xf>
    <xf numFmtId="0" fontId="8" fillId="3" borderId="1" xfId="0" applyFont="1" applyFill="1" applyBorder="1" applyAlignment="1">
      <alignment vertical="center" wrapText="1"/>
    </xf>
    <xf numFmtId="165" fontId="8" fillId="3" borderId="1" xfId="1" applyNumberFormat="1" applyFont="1" applyFill="1" applyBorder="1" applyAlignment="1">
      <alignment horizontal="right" vertical="center" wrapText="1"/>
    </xf>
    <xf numFmtId="0" fontId="13" fillId="0" borderId="0" xfId="0" applyFont="1" applyAlignment="1">
      <alignment horizontal="center" vertical="center"/>
    </xf>
    <xf numFmtId="0" fontId="14" fillId="0" borderId="0" xfId="0" applyFont="1" applyAlignment="1">
      <alignment vertical="center"/>
    </xf>
    <xf numFmtId="0" fontId="7" fillId="3" borderId="1" xfId="0" applyFont="1" applyFill="1" applyBorder="1" applyAlignment="1">
      <alignment horizontal="left" vertical="center" wrapText="1"/>
    </xf>
    <xf numFmtId="0" fontId="7" fillId="3" borderId="1" xfId="0" applyFont="1" applyFill="1" applyBorder="1" applyAlignment="1">
      <alignment horizontal="right" vertical="center" wrapText="1"/>
    </xf>
    <xf numFmtId="165" fontId="2" fillId="0" borderId="0" xfId="0" applyNumberFormat="1" applyFont="1"/>
    <xf numFmtId="0" fontId="2" fillId="0" borderId="0" xfId="0" applyFont="1" applyAlignment="1">
      <alignment horizontal="center"/>
    </xf>
    <xf numFmtId="0" fontId="7" fillId="3"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20" fillId="4" borderId="1" xfId="0" applyFont="1" applyFill="1" applyBorder="1" applyAlignment="1">
      <alignment horizontal="justify" vertical="center" wrapText="1"/>
    </xf>
    <xf numFmtId="0" fontId="22" fillId="0" borderId="0" xfId="0" applyFont="1" applyBorder="1" applyAlignment="1">
      <alignment horizontal="justify" vertical="center" wrapText="1"/>
    </xf>
    <xf numFmtId="0" fontId="0" fillId="0" borderId="0" xfId="0" applyBorder="1" applyAlignment="1">
      <alignment vertical="center"/>
    </xf>
    <xf numFmtId="0" fontId="0" fillId="0" borderId="0" xfId="0" applyAlignment="1">
      <alignment vertical="center"/>
    </xf>
    <xf numFmtId="0" fontId="8" fillId="0" borderId="0" xfId="0" applyFont="1" applyAlignment="1">
      <alignment vertical="center"/>
    </xf>
    <xf numFmtId="0" fontId="8" fillId="0" borderId="0" xfId="0" applyFont="1" applyAlignment="1">
      <alignment vertical="center"/>
    </xf>
    <xf numFmtId="0" fontId="8" fillId="0" borderId="0" xfId="0" applyFont="1" applyAlignment="1">
      <alignment vertical="center"/>
    </xf>
    <xf numFmtId="0" fontId="0" fillId="0" borderId="0" xfId="0" applyAlignment="1">
      <alignment horizontal="center"/>
    </xf>
    <xf numFmtId="0" fontId="21" fillId="0" borderId="0" xfId="0" applyFont="1" applyAlignment="1">
      <alignment horizontal="center" vertical="center"/>
    </xf>
    <xf numFmtId="0" fontId="27" fillId="0" borderId="0" xfId="0" applyFont="1" applyAlignment="1">
      <alignment horizontal="center" vertical="center"/>
    </xf>
    <xf numFmtId="0" fontId="19" fillId="0" borderId="0" xfId="0" applyFont="1" applyAlignment="1">
      <alignment horizontal="center" vertical="center"/>
    </xf>
    <xf numFmtId="0" fontId="20" fillId="4" borderId="1" xfId="0" applyFont="1" applyFill="1" applyBorder="1" applyAlignment="1">
      <alignment horizontal="justify" vertical="top" wrapText="1"/>
    </xf>
    <xf numFmtId="0" fontId="26" fillId="0" borderId="0" xfId="0" applyFont="1" applyAlignment="1">
      <alignment horizontal="center" vertical="center"/>
    </xf>
    <xf numFmtId="0" fontId="23" fillId="5" borderId="0" xfId="0" applyFont="1" applyFill="1" applyBorder="1" applyAlignment="1">
      <alignment horizontal="justify" vertical="center" wrapText="1"/>
    </xf>
    <xf numFmtId="0" fontId="0" fillId="5" borderId="0" xfId="0" applyFill="1" applyAlignment="1">
      <alignment vertical="center"/>
    </xf>
    <xf numFmtId="0" fontId="29" fillId="0" borderId="0" xfId="0" applyFont="1" applyAlignment="1">
      <alignment horizontal="center" vertical="center"/>
    </xf>
    <xf numFmtId="0" fontId="28" fillId="0" borderId="0" xfId="0" applyFont="1" applyAlignment="1">
      <alignment horizontal="center" vertical="center"/>
    </xf>
    <xf numFmtId="0" fontId="30" fillId="0" borderId="0" xfId="0" applyFont="1" applyAlignment="1">
      <alignment horizontal="center" vertical="center"/>
    </xf>
    <xf numFmtId="0" fontId="0" fillId="0" borderId="0" xfId="0" applyAlignment="1">
      <alignment vertical="center"/>
    </xf>
    <xf numFmtId="0" fontId="0" fillId="0" borderId="0" xfId="0" applyAlignment="1"/>
    <xf numFmtId="0" fontId="24" fillId="0" borderId="0" xfId="0" applyFont="1" applyAlignment="1">
      <alignment horizontal="center" vertical="top"/>
    </xf>
    <xf numFmtId="0" fontId="25" fillId="0" borderId="0" xfId="0" applyFont="1" applyAlignment="1">
      <alignment vertical="top"/>
    </xf>
    <xf numFmtId="0" fontId="8" fillId="0" borderId="0" xfId="0" applyFont="1" applyAlignment="1">
      <alignment vertical="center"/>
    </xf>
    <xf numFmtId="0" fontId="6" fillId="5" borderId="1" xfId="0" applyFont="1" applyFill="1" applyBorder="1" applyAlignment="1">
      <alignment vertical="center" wrapText="1"/>
    </xf>
    <xf numFmtId="0" fontId="33" fillId="5" borderId="1" xfId="0" applyFont="1" applyFill="1" applyBorder="1" applyAlignment="1">
      <alignment horizontal="justify" vertical="center" wrapText="1"/>
    </xf>
    <xf numFmtId="0" fontId="8" fillId="5" borderId="1" xfId="0" applyFont="1" applyFill="1" applyBorder="1" applyAlignment="1">
      <alignment horizontal="center" vertical="center" wrapText="1"/>
    </xf>
    <xf numFmtId="165" fontId="8" fillId="5" borderId="1" xfId="1" applyNumberFormat="1" applyFont="1" applyFill="1" applyBorder="1" applyAlignment="1">
      <alignment horizontal="right" vertical="center" wrapText="1"/>
    </xf>
    <xf numFmtId="0" fontId="0" fillId="0" borderId="1" xfId="0" applyBorder="1"/>
    <xf numFmtId="0" fontId="36" fillId="0" borderId="1" xfId="0" applyFont="1" applyBorder="1"/>
    <xf numFmtId="9" fontId="26" fillId="0" borderId="1" xfId="4" applyFont="1" applyBorder="1"/>
    <xf numFmtId="166" fontId="37" fillId="0" borderId="1" xfId="3" applyNumberFormat="1" applyFont="1" applyBorder="1"/>
    <xf numFmtId="0" fontId="38" fillId="6" borderId="1" xfId="5" applyNumberFormat="1" applyFont="1" applyBorder="1" applyAlignment="1">
      <alignment horizontal="right" vertical="center"/>
    </xf>
    <xf numFmtId="0" fontId="38" fillId="6" borderId="1" xfId="5" applyNumberFormat="1" applyFont="1" applyBorder="1"/>
    <xf numFmtId="10" fontId="38" fillId="6" borderId="1" xfId="5" applyNumberFormat="1" applyFont="1" applyBorder="1"/>
    <xf numFmtId="166" fontId="0" fillId="0" borderId="1" xfId="3" applyNumberFormat="1" applyFont="1" applyBorder="1"/>
    <xf numFmtId="9" fontId="0" fillId="0" borderId="0" xfId="4" applyFont="1"/>
    <xf numFmtId="0" fontId="39" fillId="0" borderId="1" xfId="0" applyFont="1" applyBorder="1" applyAlignment="1">
      <alignment horizontal="right" vertical="center"/>
    </xf>
    <xf numFmtId="0" fontId="39" fillId="0" borderId="1" xfId="0" applyFont="1" applyBorder="1"/>
    <xf numFmtId="10" fontId="39" fillId="0" borderId="1" xfId="4" applyNumberFormat="1" applyFont="1" applyBorder="1"/>
    <xf numFmtId="166" fontId="39" fillId="0" borderId="1" xfId="3" applyNumberFormat="1" applyFont="1" applyBorder="1"/>
    <xf numFmtId="0" fontId="26" fillId="0" borderId="1" xfId="0" applyFont="1" applyBorder="1" applyAlignment="1">
      <alignment horizontal="right" vertical="center"/>
    </xf>
    <xf numFmtId="10" fontId="0" fillId="0" borderId="1" xfId="4" applyNumberFormat="1" applyFont="1" applyBorder="1"/>
    <xf numFmtId="0" fontId="40" fillId="0" borderId="0" xfId="0" applyFont="1"/>
    <xf numFmtId="0" fontId="11" fillId="0" borderId="0" xfId="2" applyFont="1" applyAlignment="1">
      <alignment horizontal="center"/>
    </xf>
    <xf numFmtId="0" fontId="0" fillId="0" borderId="0" xfId="0" applyAlignment="1"/>
    <xf numFmtId="0" fontId="4" fillId="4" borderId="0" xfId="0" applyFont="1" applyFill="1" applyAlignment="1">
      <alignment horizontal="justify" vertical="center" wrapText="1"/>
    </xf>
    <xf numFmtId="0" fontId="0" fillId="4" borderId="0" xfId="0" applyFont="1" applyFill="1" applyAlignment="1"/>
    <xf numFmtId="0" fontId="9" fillId="0" borderId="0" xfId="0" applyFont="1" applyAlignment="1">
      <alignment horizontal="center"/>
    </xf>
    <xf numFmtId="0" fontId="17" fillId="0" borderId="0" xfId="0" applyFont="1" applyAlignment="1">
      <alignment horizontal="center" vertical="center" wrapText="1"/>
    </xf>
    <xf numFmtId="0" fontId="18" fillId="0" borderId="0" xfId="0" applyFont="1" applyAlignment="1">
      <alignment vertical="center" wrapText="1"/>
    </xf>
    <xf numFmtId="0" fontId="24" fillId="0" borderId="0" xfId="0" applyFont="1" applyAlignment="1">
      <alignment horizontal="center" vertical="top"/>
    </xf>
    <xf numFmtId="0" fontId="25" fillId="0" borderId="0" xfId="0" applyFont="1" applyAlignment="1">
      <alignment vertical="top"/>
    </xf>
    <xf numFmtId="0" fontId="12" fillId="0" borderId="0" xfId="0" applyFont="1" applyAlignment="1">
      <alignment horizontal="center" vertical="center"/>
    </xf>
    <xf numFmtId="0" fontId="23" fillId="0" borderId="0" xfId="0" applyFont="1" applyBorder="1" applyAlignment="1">
      <alignment horizontal="justify" vertical="center" wrapText="1"/>
    </xf>
    <xf numFmtId="0" fontId="8" fillId="0" borderId="0" xfId="0" applyFont="1" applyAlignment="1">
      <alignment vertical="center"/>
    </xf>
    <xf numFmtId="0" fontId="0" fillId="0" borderId="0" xfId="0" applyAlignment="1">
      <alignment vertical="center"/>
    </xf>
    <xf numFmtId="0" fontId="31" fillId="0" borderId="0" xfId="0" applyFont="1" applyBorder="1" applyAlignment="1">
      <alignment horizontal="justify" vertical="center" wrapText="1"/>
    </xf>
    <xf numFmtId="0" fontId="0" fillId="0" borderId="0" xfId="0" applyAlignment="1">
      <alignment vertical="center" wrapText="1"/>
    </xf>
    <xf numFmtId="0" fontId="26" fillId="0" borderId="0" xfId="0" applyFont="1" applyAlignment="1">
      <alignment vertical="center"/>
    </xf>
    <xf numFmtId="0" fontId="0" fillId="0" borderId="0" xfId="0" applyAlignment="1">
      <alignment horizontal="center"/>
    </xf>
    <xf numFmtId="0" fontId="15" fillId="0" borderId="0" xfId="0" applyFont="1" applyAlignment="1">
      <alignment horizontal="center" vertical="center" wrapText="1"/>
    </xf>
    <xf numFmtId="0" fontId="3" fillId="2" borderId="1"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cellXfs>
  <cellStyles count="6">
    <cellStyle name="Collegamento ipertestuale" xfId="2" builtinId="8"/>
    <cellStyle name="Migliaia" xfId="1" builtinId="3"/>
    <cellStyle name="Normale" xfId="0" builtinId="0"/>
    <cellStyle name="Output" xfId="5" builtinId="21"/>
    <cellStyle name="Percentuale" xfId="4" builtinId="5"/>
    <cellStyle name="Valuta" xfId="3"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1247774</xdr:colOff>
      <xdr:row>8</xdr:row>
      <xdr:rowOff>190499</xdr:rowOff>
    </xdr:from>
    <xdr:to>
      <xdr:col>2</xdr:col>
      <xdr:colOff>1996073</xdr:colOff>
      <xdr:row>22</xdr:row>
      <xdr:rowOff>152400</xdr:rowOff>
    </xdr:to>
    <xdr:pic>
      <xdr:nvPicPr>
        <xdr:cNvPr id="2" name="Immagin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9724" y="3095624"/>
          <a:ext cx="3939174" cy="2638426"/>
        </a:xfrm>
        <a:prstGeom prst="rect">
          <a:avLst/>
        </a:prstGeom>
      </xdr:spPr>
    </xdr:pic>
    <xdr:clientData/>
  </xdr:twoCellAnchor>
  <xdr:twoCellAnchor editAs="oneCell">
    <xdr:from>
      <xdr:col>1</xdr:col>
      <xdr:colOff>161926</xdr:colOff>
      <xdr:row>24</xdr:row>
      <xdr:rowOff>0</xdr:rowOff>
    </xdr:from>
    <xdr:to>
      <xdr:col>1</xdr:col>
      <xdr:colOff>1585779</xdr:colOff>
      <xdr:row>33</xdr:row>
      <xdr:rowOff>56548</xdr:rowOff>
    </xdr:to>
    <xdr:pic>
      <xdr:nvPicPr>
        <xdr:cNvPr id="8" name="Immagine 7"/>
        <xdr:cNvPicPr>
          <a:picLocks noChangeAspect="1"/>
        </xdr:cNvPicPr>
      </xdr:nvPicPr>
      <xdr:blipFill>
        <a:blip xmlns:r="http://schemas.openxmlformats.org/officeDocument/2006/relationships" r:embed="rId2"/>
        <a:stretch>
          <a:fillRect/>
        </a:stretch>
      </xdr:blipFill>
      <xdr:spPr>
        <a:xfrm>
          <a:off x="523876" y="5895975"/>
          <a:ext cx="1423853" cy="1771048"/>
        </a:xfrm>
        <a:prstGeom prst="rect">
          <a:avLst/>
        </a:prstGeom>
      </xdr:spPr>
    </xdr:pic>
    <xdr:clientData/>
  </xdr:twoCellAnchor>
  <xdr:twoCellAnchor editAs="oneCell">
    <xdr:from>
      <xdr:col>2</xdr:col>
      <xdr:colOff>1715795</xdr:colOff>
      <xdr:row>23</xdr:row>
      <xdr:rowOff>57150</xdr:rowOff>
    </xdr:from>
    <xdr:to>
      <xdr:col>3</xdr:col>
      <xdr:colOff>37505</xdr:colOff>
      <xdr:row>36</xdr:row>
      <xdr:rowOff>37312</xdr:rowOff>
    </xdr:to>
    <xdr:pic>
      <xdr:nvPicPr>
        <xdr:cNvPr id="9" name="Immagine 8"/>
        <xdr:cNvPicPr>
          <a:picLocks noChangeAspect="1"/>
        </xdr:cNvPicPr>
      </xdr:nvPicPr>
      <xdr:blipFill>
        <a:blip xmlns:r="http://schemas.openxmlformats.org/officeDocument/2006/relationships" r:embed="rId3"/>
        <a:stretch>
          <a:fillRect/>
        </a:stretch>
      </xdr:blipFill>
      <xdr:spPr>
        <a:xfrm>
          <a:off x="5268620" y="5762625"/>
          <a:ext cx="1855485" cy="2456662"/>
        </a:xfrm>
        <a:prstGeom prst="rect">
          <a:avLst/>
        </a:prstGeom>
      </xdr:spPr>
    </xdr:pic>
    <xdr:clientData/>
  </xdr:twoCellAnchor>
  <xdr:twoCellAnchor editAs="oneCell">
    <xdr:from>
      <xdr:col>1</xdr:col>
      <xdr:colOff>1657350</xdr:colOff>
      <xdr:row>25</xdr:row>
      <xdr:rowOff>186811</xdr:rowOff>
    </xdr:from>
    <xdr:to>
      <xdr:col>2</xdr:col>
      <xdr:colOff>1646896</xdr:colOff>
      <xdr:row>36</xdr:row>
      <xdr:rowOff>142275</xdr:rowOff>
    </xdr:to>
    <xdr:pic>
      <xdr:nvPicPr>
        <xdr:cNvPr id="10" name="Immagine 9"/>
        <xdr:cNvPicPr>
          <a:picLocks noChangeAspect="1"/>
        </xdr:cNvPicPr>
      </xdr:nvPicPr>
      <xdr:blipFill>
        <a:blip xmlns:r="http://schemas.openxmlformats.org/officeDocument/2006/relationships" r:embed="rId4"/>
        <a:stretch>
          <a:fillRect/>
        </a:stretch>
      </xdr:blipFill>
      <xdr:spPr>
        <a:xfrm>
          <a:off x="2019300" y="6273286"/>
          <a:ext cx="3180421" cy="2050964"/>
        </a:xfrm>
        <a:prstGeom prst="rect">
          <a:avLst/>
        </a:prstGeom>
      </xdr:spPr>
    </xdr:pic>
    <xdr:clientData/>
  </xdr:twoCellAnchor>
  <xdr:twoCellAnchor editAs="oneCell">
    <xdr:from>
      <xdr:col>1</xdr:col>
      <xdr:colOff>85725</xdr:colOff>
      <xdr:row>0</xdr:row>
      <xdr:rowOff>57150</xdr:rowOff>
    </xdr:from>
    <xdr:to>
      <xdr:col>2</xdr:col>
      <xdr:colOff>3454715</xdr:colOff>
      <xdr:row>3</xdr:row>
      <xdr:rowOff>144075</xdr:rowOff>
    </xdr:to>
    <xdr:pic>
      <xdr:nvPicPr>
        <xdr:cNvPr id="11" name="Immagine 10"/>
        <xdr:cNvPicPr>
          <a:picLocks noChangeAspect="1"/>
        </xdr:cNvPicPr>
      </xdr:nvPicPr>
      <xdr:blipFill>
        <a:blip xmlns:r="http://schemas.openxmlformats.org/officeDocument/2006/relationships" r:embed="rId5"/>
        <a:stretch>
          <a:fillRect/>
        </a:stretch>
      </xdr:blipFill>
      <xdr:spPr>
        <a:xfrm>
          <a:off x="571500" y="57150"/>
          <a:ext cx="6559865" cy="658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409575</xdr:colOff>
      <xdr:row>0</xdr:row>
      <xdr:rowOff>200025</xdr:rowOff>
    </xdr:from>
    <xdr:to>
      <xdr:col>3</xdr:col>
      <xdr:colOff>378140</xdr:colOff>
      <xdr:row>0</xdr:row>
      <xdr:rowOff>858450</xdr:rowOff>
    </xdr:to>
    <xdr:pic>
      <xdr:nvPicPr>
        <xdr:cNvPr id="4" name="Immagine 3"/>
        <xdr:cNvPicPr>
          <a:picLocks noChangeAspect="1"/>
        </xdr:cNvPicPr>
      </xdr:nvPicPr>
      <xdr:blipFill>
        <a:blip xmlns:r="http://schemas.openxmlformats.org/officeDocument/2006/relationships" r:embed="rId1"/>
        <a:stretch>
          <a:fillRect/>
        </a:stretch>
      </xdr:blipFill>
      <xdr:spPr>
        <a:xfrm>
          <a:off x="828675" y="200025"/>
          <a:ext cx="6559865" cy="658425"/>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8"/>
  <sheetViews>
    <sheetView tabSelected="1" zoomScaleNormal="100" zoomScaleSheetLayoutView="110" workbookViewId="0">
      <selection activeCell="B5" sqref="B5:C5"/>
    </sheetView>
  </sheetViews>
  <sheetFormatPr defaultRowHeight="15" x14ac:dyDescent="0.25"/>
  <cols>
    <col min="1" max="1" width="7.28515625" bestFit="1" customWidth="1"/>
    <col min="2" max="2" width="47.85546875" customWidth="1"/>
    <col min="3" max="3" width="53" customWidth="1"/>
  </cols>
  <sheetData>
    <row r="1" spans="1:3" x14ac:dyDescent="0.25">
      <c r="A1" s="61" t="s">
        <v>66</v>
      </c>
    </row>
    <row r="5" spans="1:3" ht="26.25" x14ac:dyDescent="0.4">
      <c r="B5" s="62" t="s">
        <v>49</v>
      </c>
      <c r="C5" s="63"/>
    </row>
    <row r="6" spans="1:3" ht="31.5" x14ac:dyDescent="0.5">
      <c r="B6" s="66" t="s">
        <v>3</v>
      </c>
      <c r="C6" s="63"/>
    </row>
    <row r="7" spans="1:3" ht="30" customHeight="1" x14ac:dyDescent="0.25">
      <c r="B7" s="67" t="s">
        <v>14</v>
      </c>
      <c r="C7" s="68"/>
    </row>
    <row r="8" spans="1:3" ht="30.75" customHeight="1" x14ac:dyDescent="0.25">
      <c r="B8" s="69" t="s">
        <v>9</v>
      </c>
      <c r="C8" s="70"/>
    </row>
    <row r="9" spans="1:3" ht="15.75" customHeight="1" x14ac:dyDescent="0.25">
      <c r="B9" s="39"/>
      <c r="C9" s="40"/>
    </row>
    <row r="10" spans="1:3" x14ac:dyDescent="0.25">
      <c r="B10" s="63"/>
      <c r="C10" s="63"/>
    </row>
    <row r="11" spans="1:3" x14ac:dyDescent="0.25">
      <c r="B11" s="63"/>
      <c r="C11" s="63"/>
    </row>
    <row r="12" spans="1:3" x14ac:dyDescent="0.25">
      <c r="B12" s="63"/>
      <c r="C12" s="63"/>
    </row>
    <row r="13" spans="1:3" x14ac:dyDescent="0.25">
      <c r="B13" s="63"/>
      <c r="C13" s="63"/>
    </row>
    <row r="14" spans="1:3" x14ac:dyDescent="0.25">
      <c r="B14" s="63"/>
      <c r="C14" s="63"/>
    </row>
    <row r="15" spans="1:3" x14ac:dyDescent="0.25">
      <c r="B15" s="63"/>
      <c r="C15" s="63"/>
    </row>
    <row r="16" spans="1:3" x14ac:dyDescent="0.25">
      <c r="B16" s="63"/>
      <c r="C16" s="63"/>
    </row>
    <row r="17" spans="2:3" x14ac:dyDescent="0.25">
      <c r="B17" s="63"/>
      <c r="C17" s="63"/>
    </row>
    <row r="18" spans="2:3" x14ac:dyDescent="0.25">
      <c r="B18" s="63"/>
      <c r="C18" s="63"/>
    </row>
    <row r="19" spans="2:3" x14ac:dyDescent="0.25">
      <c r="B19" s="63"/>
      <c r="C19" s="63"/>
    </row>
    <row r="20" spans="2:3" x14ac:dyDescent="0.25">
      <c r="B20" s="63"/>
      <c r="C20" s="63"/>
    </row>
    <row r="21" spans="2:3" x14ac:dyDescent="0.25">
      <c r="B21" s="63"/>
      <c r="C21" s="63"/>
    </row>
    <row r="22" spans="2:3" x14ac:dyDescent="0.25">
      <c r="B22" s="63"/>
      <c r="C22" s="63"/>
    </row>
    <row r="23" spans="2:3" x14ac:dyDescent="0.25">
      <c r="B23" s="63"/>
      <c r="C23" s="63"/>
    </row>
    <row r="24" spans="2:3" x14ac:dyDescent="0.25">
      <c r="B24" s="63"/>
      <c r="C24" s="63"/>
    </row>
    <row r="25" spans="2:3" x14ac:dyDescent="0.25">
      <c r="B25" s="63"/>
      <c r="C25" s="63"/>
    </row>
    <row r="26" spans="2:3" x14ac:dyDescent="0.25">
      <c r="B26" s="63"/>
      <c r="C26" s="63"/>
    </row>
    <row r="27" spans="2:3" x14ac:dyDescent="0.25">
      <c r="B27" s="63"/>
      <c r="C27" s="63"/>
    </row>
    <row r="28" spans="2:3" x14ac:dyDescent="0.25">
      <c r="B28" s="63"/>
      <c r="C28" s="63"/>
    </row>
    <row r="29" spans="2:3" x14ac:dyDescent="0.25">
      <c r="B29" s="63"/>
      <c r="C29" s="63"/>
    </row>
    <row r="30" spans="2:3" x14ac:dyDescent="0.25">
      <c r="B30" s="63"/>
      <c r="C30" s="63"/>
    </row>
    <row r="31" spans="2:3" x14ac:dyDescent="0.25">
      <c r="B31" s="63"/>
      <c r="C31" s="63"/>
    </row>
    <row r="32" spans="2:3" x14ac:dyDescent="0.25">
      <c r="B32" s="63"/>
      <c r="C32" s="63"/>
    </row>
    <row r="33" spans="2:4" x14ac:dyDescent="0.25">
      <c r="B33" s="63"/>
      <c r="C33" s="63"/>
    </row>
    <row r="34" spans="2:4" x14ac:dyDescent="0.25">
      <c r="B34" s="63"/>
      <c r="C34" s="63"/>
    </row>
    <row r="35" spans="2:4" x14ac:dyDescent="0.25">
      <c r="B35" s="63"/>
      <c r="C35" s="63"/>
    </row>
    <row r="36" spans="2:4" x14ac:dyDescent="0.25">
      <c r="B36" s="63"/>
      <c r="C36" s="63"/>
    </row>
    <row r="37" spans="2:4" x14ac:dyDescent="0.25">
      <c r="B37" s="63"/>
      <c r="C37" s="63"/>
    </row>
    <row r="38" spans="2:4" x14ac:dyDescent="0.25">
      <c r="B38" s="38"/>
      <c r="C38" s="38"/>
    </row>
    <row r="40" spans="2:4" ht="30" customHeight="1" x14ac:dyDescent="0.25">
      <c r="B40" s="71" t="s">
        <v>6</v>
      </c>
      <c r="C40" s="63"/>
    </row>
    <row r="41" spans="2:4" ht="50.25" customHeight="1" x14ac:dyDescent="0.25">
      <c r="B41" s="64" t="s">
        <v>47</v>
      </c>
      <c r="C41" s="65"/>
      <c r="D41" s="31"/>
    </row>
    <row r="42" spans="2:4" ht="18" x14ac:dyDescent="0.25">
      <c r="B42" s="10"/>
    </row>
    <row r="43" spans="2:4" ht="28.5" customHeight="1" x14ac:dyDescent="0.25">
      <c r="B43" s="71" t="s">
        <v>4</v>
      </c>
      <c r="C43" s="63"/>
    </row>
    <row r="44" spans="2:4" ht="66.75" customHeight="1" x14ac:dyDescent="0.25">
      <c r="B44" s="64" t="s">
        <v>45</v>
      </c>
      <c r="C44" s="65"/>
    </row>
    <row r="45" spans="2:4" ht="15.75" x14ac:dyDescent="0.25">
      <c r="B45" s="11"/>
    </row>
    <row r="46" spans="2:4" ht="27" customHeight="1" x14ac:dyDescent="0.25">
      <c r="B46" s="71" t="s">
        <v>5</v>
      </c>
      <c r="C46" s="63"/>
    </row>
    <row r="47" spans="2:4" ht="57" customHeight="1" x14ac:dyDescent="0.25">
      <c r="B47" s="64" t="s">
        <v>46</v>
      </c>
      <c r="C47" s="65"/>
      <c r="D47" s="31"/>
    </row>
    <row r="49" spans="2:3" s="22" customFormat="1" ht="24.95" customHeight="1" x14ac:dyDescent="0.25">
      <c r="B49" s="20" t="s">
        <v>10</v>
      </c>
      <c r="C49" s="21"/>
    </row>
    <row r="50" spans="2:3" s="37" customFormat="1" ht="24.95" customHeight="1" x14ac:dyDescent="0.25">
      <c r="B50" s="75" t="s">
        <v>18</v>
      </c>
      <c r="C50" s="76"/>
    </row>
    <row r="51" spans="2:3" s="23" customFormat="1" ht="24.95" customHeight="1" x14ac:dyDescent="0.25">
      <c r="B51" s="72" t="s">
        <v>15</v>
      </c>
      <c r="C51" s="74"/>
    </row>
    <row r="52" spans="2:3" s="23" customFormat="1" ht="24.95" customHeight="1" x14ac:dyDescent="0.25">
      <c r="B52" s="72" t="s">
        <v>16</v>
      </c>
      <c r="C52" s="73"/>
    </row>
    <row r="53" spans="2:3" s="23" customFormat="1" ht="24.95" customHeight="1" x14ac:dyDescent="0.25">
      <c r="B53" s="72" t="s">
        <v>17</v>
      </c>
      <c r="C53" s="74"/>
    </row>
    <row r="54" spans="2:3" s="23" customFormat="1" ht="30" customHeight="1" x14ac:dyDescent="0.25">
      <c r="B54" s="72" t="s">
        <v>19</v>
      </c>
      <c r="C54" s="74"/>
    </row>
    <row r="55" spans="2:3" s="23" customFormat="1" ht="24.95" customHeight="1" x14ac:dyDescent="0.25">
      <c r="B55" s="72" t="s">
        <v>20</v>
      </c>
      <c r="C55" s="77"/>
    </row>
    <row r="56" spans="2:3" s="37" customFormat="1" ht="24.95" customHeight="1" x14ac:dyDescent="0.25">
      <c r="B56" s="75" t="s">
        <v>21</v>
      </c>
      <c r="C56" s="76"/>
    </row>
    <row r="57" spans="2:3" s="23" customFormat="1" ht="24.95" customHeight="1" x14ac:dyDescent="0.25">
      <c r="B57" s="72" t="s">
        <v>22</v>
      </c>
      <c r="C57" s="74"/>
    </row>
    <row r="58" spans="2:3" s="23" customFormat="1" ht="24.95" customHeight="1" x14ac:dyDescent="0.25">
      <c r="B58" s="72" t="s">
        <v>23</v>
      </c>
      <c r="C58" s="74"/>
    </row>
    <row r="59" spans="2:3" s="23" customFormat="1" ht="24.95" customHeight="1" x14ac:dyDescent="0.25">
      <c r="B59" s="72" t="s">
        <v>24</v>
      </c>
      <c r="C59" s="74"/>
    </row>
    <row r="60" spans="2:3" s="41" customFormat="1" ht="15" customHeight="1" x14ac:dyDescent="0.25">
      <c r="B60" s="32"/>
      <c r="C60" s="33"/>
    </row>
    <row r="61" spans="2:3" s="24" customFormat="1" ht="30" customHeight="1" x14ac:dyDescent="0.25">
      <c r="B61" s="72" t="s">
        <v>26</v>
      </c>
      <c r="C61" s="74"/>
    </row>
    <row r="62" spans="2:3" s="24" customFormat="1" ht="24.95" customHeight="1" x14ac:dyDescent="0.25">
      <c r="B62" s="72" t="s">
        <v>27</v>
      </c>
      <c r="C62" s="74"/>
    </row>
    <row r="63" spans="2:3" s="37" customFormat="1" ht="24.95" customHeight="1" x14ac:dyDescent="0.25">
      <c r="B63" s="75" t="s">
        <v>25</v>
      </c>
      <c r="C63" s="76"/>
    </row>
    <row r="64" spans="2:3" s="24" customFormat="1" ht="24.95" customHeight="1" x14ac:dyDescent="0.25">
      <c r="B64" s="72" t="s">
        <v>28</v>
      </c>
      <c r="C64" s="74"/>
    </row>
    <row r="65" spans="2:3" s="24" customFormat="1" ht="24.95" customHeight="1" x14ac:dyDescent="0.25">
      <c r="B65" s="72" t="s">
        <v>29</v>
      </c>
      <c r="C65" s="74"/>
    </row>
    <row r="66" spans="2:3" s="25" customFormat="1" ht="24.95" customHeight="1" x14ac:dyDescent="0.25">
      <c r="B66" s="72" t="s">
        <v>30</v>
      </c>
      <c r="C66" s="74"/>
    </row>
    <row r="68" spans="2:3" ht="26.25" x14ac:dyDescent="0.4">
      <c r="B68" s="62" t="s">
        <v>49</v>
      </c>
      <c r="C68" s="63"/>
    </row>
  </sheetData>
  <mergeCells count="28">
    <mergeCell ref="B50:C50"/>
    <mergeCell ref="B63:C63"/>
    <mergeCell ref="B66:C66"/>
    <mergeCell ref="B65:C65"/>
    <mergeCell ref="B64:C64"/>
    <mergeCell ref="B61:C61"/>
    <mergeCell ref="B62:C62"/>
    <mergeCell ref="B54:C54"/>
    <mergeCell ref="B55:C55"/>
    <mergeCell ref="B56:C56"/>
    <mergeCell ref="B57:C57"/>
    <mergeCell ref="B58:C58"/>
    <mergeCell ref="B68:C68"/>
    <mergeCell ref="B44:C44"/>
    <mergeCell ref="B47:C47"/>
    <mergeCell ref="B5:C5"/>
    <mergeCell ref="B6:C6"/>
    <mergeCell ref="B7:C7"/>
    <mergeCell ref="B8:C8"/>
    <mergeCell ref="B40:C40"/>
    <mergeCell ref="B10:C37"/>
    <mergeCell ref="B41:C41"/>
    <mergeCell ref="B43:C43"/>
    <mergeCell ref="B46:C46"/>
    <mergeCell ref="B52:C52"/>
    <mergeCell ref="B51:C51"/>
    <mergeCell ref="B53:C53"/>
    <mergeCell ref="B59:C59"/>
  </mergeCells>
  <hyperlinks>
    <hyperlink ref="B5" location="'Matrice Acquisti'!A1" display="Click qui per la Matrice Acquisti"/>
    <hyperlink ref="B68" location="'Matrice Acquisti'!A1" display="Click qui per la Matrice Acquisti"/>
  </hyperlinks>
  <pageMargins left="0.7" right="0.7" top="0.75" bottom="0.75" header="0.3" footer="0.3"/>
  <pageSetup paperSize="9" scale="86" fitToHeight="0" orientation="portrait" r:id="rId1"/>
  <rowBreaks count="1" manualBreakCount="1">
    <brk id="39" min="1" max="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zoomScaleNormal="100" zoomScaleSheetLayoutView="70" workbookViewId="0"/>
  </sheetViews>
  <sheetFormatPr defaultColWidth="9" defaultRowHeight="15" x14ac:dyDescent="0.25"/>
  <cols>
    <col min="1" max="1" width="6.28515625" customWidth="1"/>
    <col min="2" max="2" width="26.42578125" customWidth="1"/>
    <col min="3" max="3" width="72.42578125" style="1" customWidth="1"/>
    <col min="4" max="4" width="20.7109375" style="3" customWidth="1"/>
    <col min="5" max="5" width="15.7109375" style="3" customWidth="1"/>
    <col min="6" max="6" width="15.7109375" style="1" customWidth="1"/>
    <col min="7" max="7" width="11.7109375" style="35" customWidth="1"/>
  </cols>
  <sheetData>
    <row r="1" spans="1:8" ht="71.25" customHeight="1" x14ac:dyDescent="0.25">
      <c r="B1" s="78"/>
      <c r="C1" s="78"/>
      <c r="D1" s="78"/>
      <c r="E1" s="78"/>
      <c r="F1" s="78"/>
    </row>
    <row r="2" spans="1:8" ht="33" customHeight="1" x14ac:dyDescent="0.25">
      <c r="B2" s="79" t="s">
        <v>14</v>
      </c>
      <c r="C2" s="79"/>
      <c r="D2" s="79"/>
      <c r="E2" s="79"/>
      <c r="F2" s="79"/>
      <c r="G2" s="34"/>
      <c r="H2" s="5"/>
    </row>
    <row r="3" spans="1:8" ht="15.75" x14ac:dyDescent="0.25">
      <c r="C3" s="2"/>
    </row>
    <row r="4" spans="1:8" ht="15" customHeight="1" x14ac:dyDescent="0.25">
      <c r="B4" s="80" t="s">
        <v>0</v>
      </c>
      <c r="C4" s="80"/>
      <c r="D4" s="80"/>
      <c r="E4" s="80"/>
      <c r="F4" s="80"/>
    </row>
    <row r="5" spans="1:8" s="4" customFormat="1" ht="15.75" customHeight="1" x14ac:dyDescent="0.2">
      <c r="B5" s="81"/>
      <c r="C5" s="82"/>
      <c r="D5" s="82"/>
      <c r="E5" s="82"/>
      <c r="F5" s="83"/>
      <c r="G5" s="36"/>
    </row>
    <row r="6" spans="1:8" s="4" customFormat="1" ht="22.5" x14ac:dyDescent="0.2">
      <c r="B6" s="12" t="s">
        <v>7</v>
      </c>
      <c r="C6" s="12" t="s">
        <v>1</v>
      </c>
      <c r="D6" s="16" t="s">
        <v>2</v>
      </c>
      <c r="E6" s="13" t="s">
        <v>11</v>
      </c>
      <c r="F6" s="13" t="s">
        <v>12</v>
      </c>
      <c r="G6" s="36"/>
    </row>
    <row r="7" spans="1:8" s="4" customFormat="1" ht="30" customHeight="1" x14ac:dyDescent="0.2">
      <c r="A7" s="27"/>
      <c r="B7" s="42"/>
      <c r="C7" s="43" t="s">
        <v>35</v>
      </c>
      <c r="D7" s="44"/>
      <c r="E7" s="45"/>
      <c r="F7" s="45"/>
      <c r="G7" s="36"/>
    </row>
    <row r="8" spans="1:8" s="4" customFormat="1" ht="120" x14ac:dyDescent="0.2">
      <c r="A8" s="27"/>
      <c r="B8" s="6" t="s">
        <v>8</v>
      </c>
      <c r="C8" s="19" t="s">
        <v>31</v>
      </c>
      <c r="D8" s="17">
        <v>1</v>
      </c>
      <c r="E8" s="7">
        <v>11485</v>
      </c>
      <c r="F8" s="7">
        <f>PRODUCT(D8:E8)</f>
        <v>11485</v>
      </c>
      <c r="G8" s="36"/>
    </row>
    <row r="9" spans="1:8" s="4" customFormat="1" ht="120" x14ac:dyDescent="0.2">
      <c r="A9" s="27"/>
      <c r="B9" s="6" t="s">
        <v>8</v>
      </c>
      <c r="C9" s="30" t="s">
        <v>48</v>
      </c>
      <c r="D9" s="17">
        <v>1</v>
      </c>
      <c r="E9" s="7">
        <v>6197</v>
      </c>
      <c r="F9" s="7">
        <f t="shared" ref="F9:F14" si="0">PRODUCT(D9:E9)</f>
        <v>6197</v>
      </c>
      <c r="G9" s="36"/>
    </row>
    <row r="10" spans="1:8" s="4" customFormat="1" ht="108" x14ac:dyDescent="0.2">
      <c r="A10" s="27"/>
      <c r="B10" s="6" t="s">
        <v>8</v>
      </c>
      <c r="C10" s="19" t="s">
        <v>32</v>
      </c>
      <c r="D10" s="17">
        <v>1</v>
      </c>
      <c r="E10" s="7">
        <v>12630</v>
      </c>
      <c r="F10" s="7">
        <f t="shared" si="0"/>
        <v>12630</v>
      </c>
      <c r="G10" s="36"/>
    </row>
    <row r="11" spans="1:8" s="4" customFormat="1" ht="84" x14ac:dyDescent="0.2">
      <c r="A11" s="27"/>
      <c r="B11" s="6" t="s">
        <v>8</v>
      </c>
      <c r="C11" s="19" t="s">
        <v>33</v>
      </c>
      <c r="D11" s="17">
        <v>1</v>
      </c>
      <c r="E11" s="7">
        <v>4648</v>
      </c>
      <c r="F11" s="7">
        <f t="shared" si="0"/>
        <v>4648</v>
      </c>
      <c r="G11" s="36"/>
    </row>
    <row r="12" spans="1:8" s="4" customFormat="1" ht="96" x14ac:dyDescent="0.2">
      <c r="A12" s="27"/>
      <c r="B12" s="6"/>
      <c r="C12" s="19" t="s">
        <v>34</v>
      </c>
      <c r="D12" s="17">
        <v>1</v>
      </c>
      <c r="E12" s="7">
        <v>5607</v>
      </c>
      <c r="F12" s="7">
        <f t="shared" si="0"/>
        <v>5607</v>
      </c>
      <c r="G12" s="36"/>
    </row>
    <row r="13" spans="1:8" s="4" customFormat="1" ht="26.25" customHeight="1" x14ac:dyDescent="0.2">
      <c r="A13" s="27"/>
      <c r="B13" s="42"/>
      <c r="C13" s="43" t="s">
        <v>36</v>
      </c>
      <c r="D13" s="44"/>
      <c r="E13" s="45"/>
      <c r="F13" s="45"/>
      <c r="G13" s="36"/>
    </row>
    <row r="14" spans="1:8" s="4" customFormat="1" ht="60" x14ac:dyDescent="0.2">
      <c r="A14" s="27"/>
      <c r="B14" s="6" t="s">
        <v>8</v>
      </c>
      <c r="C14" s="19" t="s">
        <v>37</v>
      </c>
      <c r="D14" s="17">
        <v>1</v>
      </c>
      <c r="E14" s="7">
        <v>5106</v>
      </c>
      <c r="F14" s="7">
        <f t="shared" si="0"/>
        <v>5106</v>
      </c>
      <c r="G14" s="36"/>
    </row>
    <row r="15" spans="1:8" s="4" customFormat="1" ht="84" x14ac:dyDescent="0.2">
      <c r="A15" s="27"/>
      <c r="B15" s="6" t="s">
        <v>8</v>
      </c>
      <c r="C15" s="19" t="s">
        <v>38</v>
      </c>
      <c r="D15" s="17">
        <v>1</v>
      </c>
      <c r="E15" s="7">
        <v>5238</v>
      </c>
      <c r="F15" s="7">
        <f>PRODUCT(D15:E15)</f>
        <v>5238</v>
      </c>
      <c r="G15" s="36"/>
    </row>
    <row r="16" spans="1:8" s="4" customFormat="1" ht="72" x14ac:dyDescent="0.2">
      <c r="A16" s="27"/>
      <c r="B16" s="6" t="s">
        <v>8</v>
      </c>
      <c r="C16" s="19" t="s">
        <v>39</v>
      </c>
      <c r="D16" s="17">
        <v>1</v>
      </c>
      <c r="E16" s="7">
        <v>7451</v>
      </c>
      <c r="F16" s="7">
        <f>PRODUCT(D16:E16)</f>
        <v>7451</v>
      </c>
      <c r="G16" s="36"/>
    </row>
    <row r="17" spans="1:7" s="4" customFormat="1" ht="12.75" x14ac:dyDescent="0.2">
      <c r="B17" s="12"/>
      <c r="C17" s="12"/>
      <c r="D17" s="16"/>
      <c r="E17" s="13"/>
      <c r="F17" s="13"/>
      <c r="G17" s="36"/>
    </row>
    <row r="18" spans="1:7" s="4" customFormat="1" ht="108" x14ac:dyDescent="0.2">
      <c r="A18" s="28"/>
      <c r="B18" s="6" t="s">
        <v>8</v>
      </c>
      <c r="C18" s="19" t="s">
        <v>40</v>
      </c>
      <c r="D18" s="17">
        <v>5</v>
      </c>
      <c r="E18" s="7">
        <v>458</v>
      </c>
      <c r="F18" s="7">
        <f t="shared" ref="F18:F23" si="1">PRODUCT(D18:E18)</f>
        <v>2290</v>
      </c>
      <c r="G18" s="36"/>
    </row>
    <row r="19" spans="1:7" s="4" customFormat="1" ht="120" x14ac:dyDescent="0.2">
      <c r="A19" s="28"/>
      <c r="B19" s="6" t="s">
        <v>8</v>
      </c>
      <c r="C19" s="19" t="s">
        <v>41</v>
      </c>
      <c r="D19" s="17">
        <v>5</v>
      </c>
      <c r="E19" s="7">
        <v>713</v>
      </c>
      <c r="F19" s="7">
        <f t="shared" si="1"/>
        <v>3565</v>
      </c>
      <c r="G19" s="36"/>
    </row>
    <row r="20" spans="1:7" s="4" customFormat="1" ht="12.75" x14ac:dyDescent="0.2">
      <c r="B20" s="12"/>
      <c r="C20" s="12"/>
      <c r="D20" s="16"/>
      <c r="E20" s="13"/>
      <c r="F20" s="13"/>
      <c r="G20" s="36"/>
    </row>
    <row r="21" spans="1:7" s="4" customFormat="1" ht="180" x14ac:dyDescent="0.2">
      <c r="A21" s="29"/>
      <c r="B21" s="6" t="s">
        <v>8</v>
      </c>
      <c r="C21" s="30" t="s">
        <v>44</v>
      </c>
      <c r="D21" s="17">
        <v>1</v>
      </c>
      <c r="E21" s="7">
        <v>606</v>
      </c>
      <c r="F21" s="7">
        <f t="shared" si="1"/>
        <v>606</v>
      </c>
      <c r="G21" s="36"/>
    </row>
    <row r="22" spans="1:7" s="4" customFormat="1" ht="168" x14ac:dyDescent="0.2">
      <c r="A22" s="29"/>
      <c r="B22" s="6" t="s">
        <v>8</v>
      </c>
      <c r="C22" s="19" t="s">
        <v>42</v>
      </c>
      <c r="D22" s="17">
        <v>1</v>
      </c>
      <c r="E22" s="7">
        <v>828</v>
      </c>
      <c r="F22" s="7">
        <f t="shared" si="1"/>
        <v>828</v>
      </c>
      <c r="G22" s="36"/>
    </row>
    <row r="23" spans="1:7" s="4" customFormat="1" ht="192" x14ac:dyDescent="0.2">
      <c r="A23" s="29"/>
      <c r="B23" s="6" t="s">
        <v>8</v>
      </c>
      <c r="C23" s="30" t="s">
        <v>43</v>
      </c>
      <c r="D23" s="17">
        <v>1</v>
      </c>
      <c r="E23" s="7">
        <v>1254</v>
      </c>
      <c r="F23" s="7">
        <f t="shared" si="1"/>
        <v>1254</v>
      </c>
      <c r="G23" s="36"/>
    </row>
    <row r="24" spans="1:7" s="4" customFormat="1" ht="25.5" customHeight="1" x14ac:dyDescent="0.2">
      <c r="B24" s="8"/>
      <c r="C24" s="8" t="s">
        <v>13</v>
      </c>
      <c r="D24" s="18"/>
      <c r="E24" s="9"/>
      <c r="F24" s="9">
        <f>SUM(F5:F23)</f>
        <v>66905</v>
      </c>
      <c r="G24" s="36"/>
    </row>
    <row r="25" spans="1:7" s="4" customFormat="1" ht="12.75" x14ac:dyDescent="0.2">
      <c r="D25" s="15"/>
      <c r="F25" s="14"/>
      <c r="G25" s="36"/>
    </row>
    <row r="28" spans="1:7" ht="18.75" x14ac:dyDescent="0.3">
      <c r="B28" s="46"/>
      <c r="C28" s="47" t="s">
        <v>14</v>
      </c>
      <c r="D28" s="48">
        <f>SUM(D29:D35)</f>
        <v>1</v>
      </c>
      <c r="E28" s="49">
        <f>SUM(E29:E35)</f>
        <v>75000</v>
      </c>
      <c r="F28"/>
      <c r="G28"/>
    </row>
    <row r="29" spans="1:7" x14ac:dyDescent="0.25">
      <c r="B29" s="50" t="s">
        <v>50</v>
      </c>
      <c r="C29" s="51" t="s">
        <v>51</v>
      </c>
      <c r="D29" s="52">
        <f>E29/E28</f>
        <v>0.02</v>
      </c>
      <c r="E29" s="53">
        <v>1500</v>
      </c>
      <c r="F29" t="s">
        <v>52</v>
      </c>
      <c r="G29" s="54">
        <v>0.02</v>
      </c>
    </row>
    <row r="30" spans="1:7" x14ac:dyDescent="0.25">
      <c r="B30" s="50" t="s">
        <v>53</v>
      </c>
      <c r="C30" s="51" t="s">
        <v>54</v>
      </c>
      <c r="D30" s="52">
        <f>E30/E28</f>
        <v>0.02</v>
      </c>
      <c r="E30" s="53">
        <v>1500</v>
      </c>
      <c r="F30" t="s">
        <v>52</v>
      </c>
      <c r="G30" s="54">
        <v>0.02</v>
      </c>
    </row>
    <row r="31" spans="1:7" x14ac:dyDescent="0.25">
      <c r="B31" s="55" t="s">
        <v>55</v>
      </c>
      <c r="C31" s="56" t="s">
        <v>56</v>
      </c>
      <c r="D31" s="57">
        <f>E31/E28</f>
        <v>0.89206666666666667</v>
      </c>
      <c r="E31" s="58">
        <f>F24</f>
        <v>66905</v>
      </c>
      <c r="F31" t="s">
        <v>57</v>
      </c>
      <c r="G31" s="54">
        <v>0.85</v>
      </c>
    </row>
    <row r="32" spans="1:7" x14ac:dyDescent="0.25">
      <c r="B32" s="59" t="s">
        <v>58</v>
      </c>
      <c r="C32" s="46" t="s">
        <v>59</v>
      </c>
      <c r="D32" s="60">
        <f>E32/E28</f>
        <v>1.7933333333333332E-2</v>
      </c>
      <c r="E32" s="53">
        <v>1345</v>
      </c>
      <c r="F32" t="s">
        <v>52</v>
      </c>
      <c r="G32" s="54">
        <v>0.06</v>
      </c>
    </row>
    <row r="33" spans="2:7" x14ac:dyDescent="0.25">
      <c r="B33" s="50" t="s">
        <v>60</v>
      </c>
      <c r="C33" s="51" t="s">
        <v>61</v>
      </c>
      <c r="D33" s="52">
        <f>E33/E28</f>
        <v>0.02</v>
      </c>
      <c r="E33" s="53">
        <v>1500</v>
      </c>
      <c r="F33" t="s">
        <v>52</v>
      </c>
      <c r="G33" s="54">
        <v>0.02</v>
      </c>
    </row>
    <row r="34" spans="2:7" x14ac:dyDescent="0.25">
      <c r="B34" s="50" t="s">
        <v>62</v>
      </c>
      <c r="C34" s="51" t="s">
        <v>63</v>
      </c>
      <c r="D34" s="52">
        <f>E34/E28</f>
        <v>0.01</v>
      </c>
      <c r="E34" s="53">
        <v>750</v>
      </c>
      <c r="F34" t="s">
        <v>52</v>
      </c>
      <c r="G34" s="54">
        <v>0.01</v>
      </c>
    </row>
    <row r="35" spans="2:7" x14ac:dyDescent="0.25">
      <c r="B35" s="59" t="s">
        <v>64</v>
      </c>
      <c r="C35" s="46" t="s">
        <v>65</v>
      </c>
      <c r="D35" s="60">
        <f>E35/E28</f>
        <v>0.02</v>
      </c>
      <c r="E35" s="53">
        <v>1500</v>
      </c>
      <c r="F35" t="s">
        <v>52</v>
      </c>
      <c r="G35" s="54">
        <v>0.02</v>
      </c>
    </row>
    <row r="44" spans="2:7" x14ac:dyDescent="0.25">
      <c r="C44"/>
      <c r="D44" s="26"/>
      <c r="E44"/>
      <c r="F44"/>
    </row>
    <row r="46" spans="2:7" x14ac:dyDescent="0.25">
      <c r="C46"/>
      <c r="D46" s="26"/>
      <c r="E46"/>
      <c r="F46"/>
    </row>
    <row r="48" spans="2:7" x14ac:dyDescent="0.25">
      <c r="C48"/>
      <c r="D48" s="26"/>
      <c r="E48"/>
      <c r="F48"/>
    </row>
    <row r="50" spans="3:6" x14ac:dyDescent="0.25">
      <c r="C50"/>
      <c r="D50" s="26"/>
      <c r="E50"/>
      <c r="F50"/>
    </row>
    <row r="52" spans="3:6" x14ac:dyDescent="0.25">
      <c r="C52"/>
      <c r="D52" s="26"/>
      <c r="E52"/>
      <c r="F52"/>
    </row>
    <row r="54" spans="3:6" x14ac:dyDescent="0.25">
      <c r="C54"/>
      <c r="D54" s="26"/>
      <c r="E54"/>
      <c r="F54"/>
    </row>
    <row r="56" spans="3:6" x14ac:dyDescent="0.25">
      <c r="C56"/>
      <c r="D56" s="26"/>
      <c r="E56"/>
      <c r="F56"/>
    </row>
    <row r="58" spans="3:6" x14ac:dyDescent="0.25">
      <c r="C58"/>
      <c r="D58" s="26"/>
      <c r="E58"/>
      <c r="F58"/>
    </row>
    <row r="60" spans="3:6" x14ac:dyDescent="0.25">
      <c r="C60"/>
      <c r="D60" s="26"/>
      <c r="E60"/>
      <c r="F60"/>
    </row>
    <row r="62" spans="3:6" x14ac:dyDescent="0.25">
      <c r="C62"/>
      <c r="D62" s="26"/>
      <c r="E62"/>
      <c r="F62"/>
    </row>
  </sheetData>
  <mergeCells count="4">
    <mergeCell ref="B1:F1"/>
    <mergeCell ref="B2:F2"/>
    <mergeCell ref="B4:F4"/>
    <mergeCell ref="B5:F5"/>
  </mergeCells>
  <printOptions horizontalCentered="1"/>
  <pageMargins left="0" right="0" top="0.74803149606299213" bottom="0.74803149606299213" header="0.31496062992125984" footer="0.31496062992125984"/>
  <pageSetup paperSize="9" scale="78" fitToHeight="0" orientation="portrait" r:id="rId1"/>
  <rowBreaks count="2" manualBreakCount="2">
    <brk id="11" min="1" max="5" man="1"/>
    <brk id="19" min="1"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vt:i4>
      </vt:variant>
      <vt:variant>
        <vt:lpstr>Intervalli denominati</vt:lpstr>
      </vt:variant>
      <vt:variant>
        <vt:i4>2</vt:i4>
      </vt:variant>
    </vt:vector>
  </HeadingPairs>
  <TitlesOfParts>
    <vt:vector size="4" baseType="lpstr">
      <vt:lpstr>Descrizione</vt:lpstr>
      <vt:lpstr>Matrice Acquisti</vt:lpstr>
      <vt:lpstr>Descrizione!Area_stampa</vt:lpstr>
      <vt:lpstr>'Matrice Acquisti'!Area_stampa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2015-07-30T07:44:34Z</dcterms:created>
  <dcterms:modified xsi:type="dcterms:W3CDTF">2018-01-26T15:13:04Z</dcterms:modified>
</cp:coreProperties>
</file>