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Acquisti'!$B$1:$F$21</definedName>
  </definedNames>
  <calcPr calcId="152511"/>
</workbook>
</file>

<file path=xl/calcChain.xml><?xml version="1.0" encoding="utf-8"?>
<calcChain xmlns="http://schemas.openxmlformats.org/spreadsheetml/2006/main">
  <c r="C30" i="1" l="1"/>
  <c r="E18" i="1" l="1"/>
  <c r="E17" i="1"/>
  <c r="E16" i="1"/>
  <c r="E15" i="1"/>
  <c r="E14" i="1"/>
  <c r="E13" i="1"/>
  <c r="E12" i="1"/>
  <c r="E11" i="1"/>
  <c r="E10" i="1"/>
  <c r="E9" i="1"/>
  <c r="E8" i="1"/>
  <c r="E7" i="1"/>
  <c r="E19" i="1" l="1"/>
  <c r="E25" i="1" l="1"/>
  <c r="E30" i="1" s="1"/>
  <c r="D25" i="1"/>
  <c r="D26" i="1" l="1"/>
  <c r="D29" i="1"/>
  <c r="D24" i="1"/>
  <c r="D28" i="1"/>
  <c r="D23" i="1"/>
  <c r="D27" i="1"/>
  <c r="D30" i="1" l="1"/>
</calcChain>
</file>

<file path=xl/sharedStrings.xml><?xml version="1.0" encoding="utf-8"?>
<sst xmlns="http://schemas.openxmlformats.org/spreadsheetml/2006/main" count="71" uniqueCount="69">
  <si>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</si>
  <si>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</si>
  <si>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</si>
  <si>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</si>
  <si>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</si>
  <si>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</si>
  <si>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</si>
  <si>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</si>
  <si>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</si>
  <si>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</si>
  <si>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</si>
  <si>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</si>
  <si>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</si>
  <si>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</si>
  <si>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</si>
  <si>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</si>
  <si>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</si>
  <si>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</si>
  <si>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</si>
  <si>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</si>
  <si>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“POTENZA ELETTRICA
SEMICONDUTTORI ED ELETTRONICA DI POTENZA”</t>
  </si>
  <si>
    <t xml:space="preserve">POTENZA ELETTRICA
SEMICONDUTTORI ED ELETTRONICA DI POTENZA
</t>
  </si>
  <si>
    <t>1 CARATTERISTICHE DEI DESTINATARI</t>
  </si>
  <si>
    <t>I destinatari del progetto sono gli studenti dell’Indirizzo Elettrotecnica ed Elettronica – articolazione Elettronica.</t>
  </si>
  <si>
    <t>L’ambiente industriale attuale richiede continuamente la presenza di tecnici qualificati preparati nelle tecnologie più recenti e in grado di affrontare progetti innovativi e che coprano integralmente tutti gli aspetti relativi all’evoluzione e all’organizzazione del progetto. Ciò implica la padronanza sia delle competenze specifiche richieste  dagli obiettivi di funzionamento  teorici e  realizzativi del prodotto o servizio  che delle fasi di pianificazione e  di controllo di tutto il percorso da effettuare, dall’ideazione alla distribuzione, in modo da raggiungere gli  obiettivi programmati.</t>
  </si>
  <si>
    <t>2 OBIETTIVI FORMATIVI</t>
  </si>
  <si>
    <t>L’obiettivo dell’Istituto è quello di aprire nuovi orizzonti e di proporre soluzioni sempre più innovative, per dare agli studenti una speranza nel futuro.</t>
  </si>
  <si>
    <t>Il percorso formativo proposto dall’Istituto è mirato allo sviluppo di competenze progettuali, produttive, dell’installazione e della manutenzione, allo scopo di contribuire alla creazione di figure professionali con una preparazione polivalente e non solo nelle conoscenze di base , ma anche nelle applicazioni più avanzate inerenti la conversione statica dell’energia elettrica e le sue applicazioni.</t>
  </si>
  <si>
    <t>3 METODOLOGIE</t>
  </si>
  <si>
    <t>Per raggiungere  le abilità e le conoscenze previste si ritiene indispensabile l’utilizzo di apparecchiature didattiche integrative alla formazione teorica  in modo da rendere possibile un’attività progettuale che colleghi tutte le fasi necessarie per sviluppare un progetto complessivo e che permetta la realizzazione di applicazioni in svariati settori.</t>
  </si>
  <si>
    <t>Verranno utilizzati sistemi didattici  realizzati con componenti industriali e criteri educativi per lo studio teorico-sperimentale dei rettificatori, dei dispositivi di potenza e dei circuiti di comando di un motore in corrente continua.</t>
  </si>
  <si>
    <t>Per facilitare la comprensione di questi strumenti tecnologici sia per quanto riguarda la loro applicabilità che il loro modo di interfacciamento con gli altri sistemi, devono essere previste fasi sperimentali che consentano di verificare l’apprendimento e la comprensione del loro utilizzo con il progetto e l’analisi di unità applicative che comprendano circuiti ed applicazioni reali di tali tecnologie.</t>
  </si>
  <si>
    <t xml:space="preserve">4 RISULTATI ATTESI </t>
  </si>
  <si>
    <t xml:space="preserve">Il progetto intende: </t>
  </si>
  <si>
    <r>
      <t>-</t>
    </r>
    <r>
      <rPr>
        <sz val="7"/>
        <color theme="1"/>
        <rFont val="Times New Roman"/>
        <family val="1"/>
      </rPr>
      <t xml:space="preserve">        </t>
    </r>
    <r>
      <rPr>
        <sz val="10"/>
        <color theme="1"/>
        <rFont val="Arial"/>
        <family val="2"/>
      </rPr>
      <t>motivare gli studenti nell’ottica sia della conoscenza che della concretezza realizzativa</t>
    </r>
  </si>
  <si>
    <r>
      <t>-</t>
    </r>
    <r>
      <rPr>
        <sz val="7"/>
        <color theme="1"/>
        <rFont val="Times New Roman"/>
        <family val="1"/>
      </rPr>
      <t xml:space="preserve">        </t>
    </r>
    <r>
      <rPr>
        <sz val="10"/>
        <color theme="1"/>
        <rFont val="Arial"/>
        <family val="2"/>
      </rPr>
      <t>abituare lo studente a lavorare in gruppo</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</si>
  <si>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</si>
  <si>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r>
      <t>-</t>
    </r>
    <r>
      <rPr>
        <sz val="7"/>
        <color theme="1"/>
        <rFont val="Times New Roman"/>
        <family val="1"/>
      </rPr>
      <t xml:space="preserve">        </t>
    </r>
    <r>
      <rPr>
        <sz val="10"/>
        <color theme="1"/>
        <rFont val="Arial"/>
        <family val="2"/>
      </rPr>
      <t>cercare di sviluppare l’imprenditorialità giovanile, in questo caso aperta anche alle pari opportunità</t>
    </r>
  </si>
  <si>
    <r>
      <t>-</t>
    </r>
    <r>
      <rPr>
        <sz val="7"/>
        <color theme="1"/>
        <rFont val="Times New Roman"/>
        <family val="1"/>
      </rPr>
      <t xml:space="preserve">        </t>
    </r>
    <r>
      <rPr>
        <sz val="10"/>
        <color theme="1"/>
        <rFont val="Arial"/>
        <family val="2"/>
      </rPr>
      <t xml:space="preserve">sfruttare le risorse e l’esperienza acquisita per passare dalla simulazione di azienda ad una scuola-azienda in grado di fornire i servizi alle imprese del territorio garantendosi un ritorno sotto diversi aspetti: economico, di immagine, etc. </t>
    </r>
  </si>
  <si>
    <r>
      <t>-</t>
    </r>
    <r>
      <rPr>
        <sz val="7"/>
        <color theme="1"/>
        <rFont val="Times New Roman"/>
        <family val="1"/>
      </rPr>
      <t xml:space="preserve">        </t>
    </r>
    <r>
      <rPr>
        <sz val="10"/>
        <color theme="1"/>
        <rFont val="Arial"/>
        <family val="2"/>
      </rPr>
      <t>Organizzare corsi di formazione su specifici argomenti.</t>
    </r>
  </si>
  <si>
    <t>5 SPECIFICHE INFORMAZIONI COLLEGATE AL PROGETTO</t>
  </si>
  <si>
    <t>Il programma didattico che si prevede di sviluppare è il seguente:</t>
  </si>
  <si>
    <r>
      <t>-</t>
    </r>
    <r>
      <rPr>
        <sz val="7"/>
        <color theme="1"/>
        <rFont val="Times New Roman"/>
        <family val="1"/>
      </rPr>
      <t xml:space="preserve">        </t>
    </r>
    <r>
      <rPr>
        <sz val="10"/>
        <color theme="1"/>
        <rFont val="Arial"/>
        <family val="2"/>
      </rPr>
      <t xml:space="preserve">Raddrizzatori non controllati </t>
    </r>
  </si>
  <si>
    <r>
      <t>-</t>
    </r>
    <r>
      <rPr>
        <sz val="7"/>
        <color theme="1"/>
        <rFont val="Times New Roman"/>
        <family val="1"/>
      </rPr>
      <t xml:space="preserve">        </t>
    </r>
    <r>
      <rPr>
        <sz val="10"/>
        <color theme="1"/>
        <rFont val="Arial"/>
        <family val="2"/>
      </rPr>
      <t xml:space="preserve">Raddrizzatori controllati </t>
    </r>
  </si>
  <si>
    <r>
      <t>-</t>
    </r>
    <r>
      <rPr>
        <sz val="7"/>
        <color theme="1"/>
        <rFont val="Times New Roman"/>
        <family val="1"/>
      </rPr>
      <t xml:space="preserve">        </t>
    </r>
    <r>
      <rPr>
        <sz val="10"/>
        <color theme="1"/>
        <rFont val="Arial"/>
        <family val="2"/>
      </rPr>
      <t xml:space="preserve">Dispositivi di potenza </t>
    </r>
  </si>
  <si>
    <r>
      <t>-</t>
    </r>
    <r>
      <rPr>
        <sz val="7"/>
        <color theme="1"/>
        <rFont val="Times New Roman"/>
        <family val="1"/>
      </rPr>
      <t xml:space="preserve">        </t>
    </r>
    <r>
      <rPr>
        <sz val="10"/>
        <color theme="1"/>
        <rFont val="Arial"/>
        <family val="2"/>
      </rPr>
      <t xml:space="preserve">Circuiti di potenza </t>
    </r>
  </si>
  <si>
    <t xml:space="preserve">SISTEMA MODULARE PER LO STUDIO DEI
DISPOSITIVI ELETTRONICI DI POTENZA E DELLA CONVERSIONE DELL’ENERGIA
</t>
  </si>
  <si>
    <r>
      <rPr>
        <b/>
        <sz val="10"/>
        <color theme="1"/>
        <rFont val="Arial"/>
        <family val="2"/>
      </rPr>
      <t>Modulo a microprocessore di livello base</t>
    </r>
    <r>
      <rPr>
        <sz val="10"/>
        <color theme="1"/>
        <rFont val="Arial"/>
        <family val="2"/>
      </rPr>
      <t xml:space="preserve"> per generare dei segnali necessari al controllo dei diversi dispositivi, con componenti industriali</t>
    </r>
  </si>
  <si>
    <r>
      <rPr>
        <b/>
        <sz val="10"/>
        <color theme="1"/>
        <rFont val="Arial"/>
        <family val="2"/>
      </rPr>
      <t xml:space="preserve">Modulo base diodi </t>
    </r>
    <r>
      <rPr>
        <sz val="10"/>
        <color theme="1"/>
        <rFont val="Arial"/>
        <family val="2"/>
      </rPr>
      <t xml:space="preserve">con componenti industriali per lo studio dei differenti circuiti raddrizzatori non controllati mediante l’uso di maschere associate. </t>
    </r>
  </si>
  <si>
    <r>
      <rPr>
        <b/>
        <sz val="10"/>
        <color theme="1"/>
        <rFont val="Arial"/>
        <family val="2"/>
      </rPr>
      <t xml:space="preserve">Modulo base scr&amp;diodi </t>
    </r>
    <r>
      <rPr>
        <sz val="10"/>
        <color theme="1"/>
        <rFont val="Arial"/>
        <family val="2"/>
      </rPr>
      <t xml:space="preserve"> con componenti industriali per lo studio dei differenti circuiti raddrizzatori controllati mediante l’uso di maschere associate </t>
    </r>
  </si>
  <si>
    <r>
      <rPr>
        <b/>
        <sz val="10"/>
        <color theme="1"/>
        <rFont val="Arial"/>
        <family val="2"/>
      </rPr>
      <t>Dispositivi di potenza</t>
    </r>
    <r>
      <rPr>
        <sz val="10"/>
        <color theme="1"/>
        <rFont val="Arial"/>
        <family val="2"/>
      </rPr>
      <t xml:space="preserve"> con componenti industriali per lo studio di diversi dispositivi di potenza (Diodo, SCR, TRIAC, ecc.). </t>
    </r>
  </si>
  <si>
    <r>
      <rPr>
        <b/>
        <sz val="10"/>
        <color theme="1"/>
        <rFont val="Arial"/>
        <family val="2"/>
      </rPr>
      <t>Modulo a microprocessore di livello avanzato</t>
    </r>
    <r>
      <rPr>
        <sz val="10"/>
        <color theme="1"/>
        <rFont val="Arial"/>
        <family val="2"/>
      </rPr>
      <t xml:space="preserve"> con componenti industriali che deve generare dei segnali necessari al controllo dei diversi circuiti di potenza.</t>
    </r>
  </si>
  <si>
    <r>
      <rPr>
        <b/>
        <sz val="10"/>
        <color theme="1"/>
        <rFont val="Arial"/>
        <family val="2"/>
      </rPr>
      <t>Unità circuiti di potenza</t>
    </r>
    <r>
      <rPr>
        <sz val="10"/>
        <color theme="1"/>
        <rFont val="Arial"/>
        <family val="2"/>
      </rPr>
      <t xml:space="preserve">  per implementare distinti circuiti di controllo mediante dispositivi di potenza. Collegato ad una dinamo tachimetrica, l’unità deve permettere di effettuare il controllo ad anello chiuso di tipo PI.</t>
    </r>
  </si>
  <si>
    <r>
      <rPr>
        <b/>
        <sz val="10"/>
        <color theme="1"/>
        <rFont val="Arial"/>
        <family val="2"/>
      </rPr>
      <t>Modulo di carico R,L e C</t>
    </r>
    <r>
      <rPr>
        <sz val="10"/>
        <color theme="1"/>
        <rFont val="Arial"/>
        <family val="2"/>
      </rPr>
      <t xml:space="preserve">  costituito da 3 resistenze, 2 induttanze e 2 condensatori, per ottenere diversi carichi componendo i componenti in serie o parallelo.</t>
    </r>
  </si>
  <si>
    <r>
      <rPr>
        <b/>
        <sz val="10"/>
        <color theme="1"/>
        <rFont val="Arial"/>
        <family val="2"/>
      </rPr>
      <t xml:space="preserve">Modulo di acquisizione segnali </t>
    </r>
    <r>
      <rPr>
        <sz val="10"/>
        <color theme="1"/>
        <rFont val="Arial"/>
        <family val="2"/>
      </rPr>
      <t xml:space="preserve">con 30 boccole di sicurezza </t>
    </r>
  </si>
  <si>
    <r>
      <rPr>
        <b/>
        <sz val="10"/>
        <color theme="1"/>
        <rFont val="Arial"/>
        <family val="2"/>
      </rPr>
      <t>Telaio porta moduli</t>
    </r>
    <r>
      <rPr>
        <sz val="10"/>
        <color theme="1"/>
        <rFont val="Arial"/>
        <family val="2"/>
      </rPr>
      <t xml:space="preserve"> da tavolo con guide orizzontali in profilo di alluminio per sostenere i moduli.</t>
    </r>
  </si>
  <si>
    <r>
      <rPr>
        <b/>
        <sz val="10"/>
        <color theme="1"/>
        <rFont val="Arial"/>
        <family val="2"/>
      </rPr>
      <t xml:space="preserve">Alimentatore universale per circuiti di elettronica di potenza, </t>
    </r>
    <r>
      <rPr>
        <sz val="10"/>
        <color theme="1"/>
        <rFont val="Arial"/>
        <family val="2"/>
      </rPr>
      <t>pannello frontale in alluminio con simboli elettrici internazionali. Alimentazioni mono/trifasi e in cc.</t>
    </r>
  </si>
  <si>
    <r>
      <rPr>
        <b/>
        <sz val="10"/>
        <color theme="1"/>
        <rFont val="Arial"/>
        <family val="2"/>
      </rPr>
      <t>Dinamo tachimetrica</t>
    </r>
    <r>
      <rPr>
        <sz val="10"/>
        <color theme="1"/>
        <rFont val="Arial"/>
        <family val="2"/>
      </rPr>
      <t>. Tensione generata: 0,06 V giro, g/min.: 5000 max., tensioni d’uscita 300 Vcc a 5000 g/min. e  2: 10 Vcc a 5000 g/min.</t>
    </r>
  </si>
  <si>
    <r>
      <rPr>
        <b/>
        <sz val="10"/>
        <color theme="1"/>
        <rFont val="Arial"/>
        <family val="2"/>
      </rPr>
      <t>Generatore/Motore corrente continua eccitazione separata / composta</t>
    </r>
    <r>
      <rPr>
        <sz val="10"/>
        <color theme="1"/>
        <rFont val="Arial"/>
        <family val="2"/>
      </rPr>
      <t xml:space="preserve">  300 W, 220 Vcc, giri/min 3000, funzionamento anche da motore CC.</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</si>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</sst>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3">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8"/>
      <color theme="1"/>
      <name val="VectoraLH-Roman"/>
    </font>
    <font>
      <sz val="10"/>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8">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vertical="top"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vertical="center"/>
    </xf>
    <xf numFmtId="0" fontId="3" fillId="0" borderId="0" xfId="0" applyFont="1" applyAlignment="1">
      <alignment vertical="center"/>
    </xf>
    <xf numFmtId="0" fontId="20" fillId="0" borderId="0" xfId="0" applyFont="1" applyAlignment="1">
      <alignment horizontal="justify" vertical="center"/>
    </xf>
    <xf numFmtId="0" fontId="10" fillId="0" borderId="0" xfId="0" applyFont="1" applyAlignment="1">
      <alignment vertical="center"/>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4" sqref="A24"/>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heetViews>
  <sheetFormatPr defaultRowHeight="15"/>
  <cols>
    <col min="2" max="2" width="100.7109375" customWidth="1"/>
  </cols>
  <sheetData>
    <row r="1" spans="1:2" ht="26.25">
      <c r="A1" s="57" t="s">
        <v>68</v>
      </c>
      <c r="B1" s="38" t="s">
        <v>19</v>
      </c>
    </row>
    <row r="2" spans="1:2" ht="31.5">
      <c r="B2" s="36" t="s">
        <v>17</v>
      </c>
    </row>
    <row r="3" spans="1:2" ht="73.5" customHeight="1">
      <c r="B3" s="40" t="s">
        <v>21</v>
      </c>
    </row>
    <row r="4" spans="1:2">
      <c r="B4" s="41" t="s">
        <v>22</v>
      </c>
    </row>
    <row r="5" spans="1:2">
      <c r="B5" s="42" t="s">
        <v>23</v>
      </c>
    </row>
    <row r="6" spans="1:2" ht="63.75">
      <c r="B6" s="42" t="s">
        <v>24</v>
      </c>
    </row>
    <row r="7" spans="1:2">
      <c r="B7" s="43"/>
    </row>
    <row r="8" spans="1:2">
      <c r="B8" s="41" t="s">
        <v>25</v>
      </c>
    </row>
    <row r="9" spans="1:2" ht="25.5">
      <c r="B9" s="42" t="s">
        <v>26</v>
      </c>
    </row>
    <row r="10" spans="1:2" ht="51">
      <c r="B10" s="42" t="s">
        <v>27</v>
      </c>
    </row>
    <row r="11" spans="1:2" ht="15.75">
      <c r="B11" s="44"/>
    </row>
    <row r="12" spans="1:2">
      <c r="B12" s="41" t="s">
        <v>28</v>
      </c>
    </row>
    <row r="13" spans="1:2" ht="38.25">
      <c r="B13" s="42" t="s">
        <v>29</v>
      </c>
    </row>
    <row r="14" spans="1:2" ht="25.5">
      <c r="B14" s="42" t="s">
        <v>30</v>
      </c>
    </row>
    <row r="15" spans="1:2" ht="51">
      <c r="B15" s="42" t="s">
        <v>31</v>
      </c>
    </row>
    <row r="16" spans="1:2">
      <c r="B16" s="41"/>
    </row>
    <row r="17" spans="2:2">
      <c r="B17" s="41" t="s">
        <v>32</v>
      </c>
    </row>
    <row r="18" spans="2:2">
      <c r="B18" s="42" t="s">
        <v>33</v>
      </c>
    </row>
    <row r="19" spans="2:2">
      <c r="B19" s="45" t="s">
        <v>34</v>
      </c>
    </row>
    <row r="20" spans="2:2">
      <c r="B20" s="45" t="s">
        <v>35</v>
      </c>
    </row>
    <row r="21" spans="2:2">
      <c r="B21" s="45" t="s">
        <v>36</v>
      </c>
    </row>
    <row r="22" spans="2:2">
      <c r="B22" s="45" t="s">
        <v>37</v>
      </c>
    </row>
    <row r="23" spans="2:2" ht="38.25">
      <c r="B23" s="45" t="s">
        <v>38</v>
      </c>
    </row>
    <row r="24" spans="2:2">
      <c r="B24" s="45" t="s">
        <v>39</v>
      </c>
    </row>
    <row r="25" spans="2:2">
      <c r="B25" s="41"/>
    </row>
    <row r="26" spans="2:2">
      <c r="B26" s="41" t="s">
        <v>40</v>
      </c>
    </row>
    <row r="27" spans="2:2">
      <c r="B27" s="46" t="s">
        <v>41</v>
      </c>
    </row>
    <row r="28" spans="2:2">
      <c r="B28" s="42"/>
    </row>
    <row r="29" spans="2:2">
      <c r="B29" s="45" t="s">
        <v>42</v>
      </c>
    </row>
    <row r="30" spans="2:2">
      <c r="B30" s="45" t="s">
        <v>43</v>
      </c>
    </row>
    <row r="31" spans="2:2">
      <c r="B31" s="45" t="s">
        <v>44</v>
      </c>
    </row>
    <row r="32" spans="2:2">
      <c r="B32" s="45" t="s">
        <v>45</v>
      </c>
    </row>
    <row r="33" spans="2:2">
      <c r="B33" s="37"/>
    </row>
    <row r="34" spans="2:2">
      <c r="B34" s="37"/>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5"/>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51" customHeight="1">
      <c r="B2" s="52" t="s">
        <v>21</v>
      </c>
      <c r="C2" s="52"/>
      <c r="D2" s="52"/>
      <c r="E2" s="52"/>
      <c r="F2" s="10"/>
      <c r="G2" s="10"/>
      <c r="H2" s="10"/>
      <c r="I2" s="10"/>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row>
    <row r="3" spans="2:16329" ht="15.75">
      <c r="B3" s="3"/>
    </row>
    <row r="4" spans="2:16329" ht="15" customHeight="1">
      <c r="B4" s="53" t="s">
        <v>0</v>
      </c>
      <c r="C4" s="54"/>
      <c r="D4" s="54"/>
      <c r="E4" s="55"/>
      <c r="F4" s="11"/>
    </row>
    <row r="5" spans="2:16329" s="5" customFormat="1">
      <c r="B5" s="19" t="s">
        <v>1</v>
      </c>
      <c r="C5" s="20" t="s">
        <v>2</v>
      </c>
      <c r="D5" s="20" t="s">
        <v>3</v>
      </c>
      <c r="E5" s="20" t="s">
        <v>4</v>
      </c>
      <c r="F5"/>
    </row>
    <row r="6" spans="2:16329" s="5" customFormat="1" ht="30.75" customHeight="1">
      <c r="B6" s="47" t="s">
        <v>46</v>
      </c>
      <c r="C6" s="22"/>
      <c r="D6" s="23"/>
      <c r="E6" s="23"/>
      <c r="F6" s="9"/>
    </row>
    <row r="7" spans="2:16329" s="5" customFormat="1" ht="38.25">
      <c r="B7" s="21" t="s">
        <v>47</v>
      </c>
      <c r="C7" s="22">
        <v>1</v>
      </c>
      <c r="D7" s="23">
        <v>1461</v>
      </c>
      <c r="E7" s="23">
        <f t="shared" ref="E7:E18" si="0">(C7*D7)</f>
        <v>1461</v>
      </c>
      <c r="F7" s="9"/>
    </row>
    <row r="8" spans="2:16329" s="5" customFormat="1" ht="38.25">
      <c r="B8" s="21" t="s">
        <v>48</v>
      </c>
      <c r="C8" s="22">
        <v>1</v>
      </c>
      <c r="D8" s="23">
        <v>2878</v>
      </c>
      <c r="E8" s="23">
        <f t="shared" si="0"/>
        <v>2878</v>
      </c>
      <c r="F8" s="9"/>
    </row>
    <row r="9" spans="2:16329" s="5" customFormat="1" ht="38.25">
      <c r="B9" s="21" t="s">
        <v>49</v>
      </c>
      <c r="C9" s="22">
        <v>1</v>
      </c>
      <c r="D9" s="23">
        <v>2804</v>
      </c>
      <c r="E9" s="23">
        <f t="shared" si="0"/>
        <v>2804</v>
      </c>
      <c r="F9" s="9"/>
    </row>
    <row r="10" spans="2:16329" s="5" customFormat="1" ht="38.25">
      <c r="B10" s="21" t="s">
        <v>50</v>
      </c>
      <c r="C10" s="22">
        <v>1</v>
      </c>
      <c r="D10" s="23">
        <v>2598</v>
      </c>
      <c r="E10" s="23">
        <f t="shared" si="0"/>
        <v>2598</v>
      </c>
      <c r="F10" s="9"/>
    </row>
    <row r="11" spans="2:16329" s="5" customFormat="1" ht="38.25">
      <c r="B11" s="21" t="s">
        <v>51</v>
      </c>
      <c r="C11" s="22">
        <v>1</v>
      </c>
      <c r="D11" s="23">
        <v>1307</v>
      </c>
      <c r="E11" s="23">
        <f t="shared" si="0"/>
        <v>1307</v>
      </c>
      <c r="F11" s="9"/>
    </row>
    <row r="12" spans="2:16329" s="5" customFormat="1" ht="63.75">
      <c r="B12" s="21" t="s">
        <v>52</v>
      </c>
      <c r="C12" s="22">
        <v>1</v>
      </c>
      <c r="D12" s="23">
        <v>2538</v>
      </c>
      <c r="E12" s="23">
        <f t="shared" si="0"/>
        <v>2538</v>
      </c>
      <c r="F12" s="9"/>
    </row>
    <row r="13" spans="2:16329" s="5" customFormat="1" ht="38.25">
      <c r="B13" s="21" t="s">
        <v>53</v>
      </c>
      <c r="C13" s="22">
        <v>1</v>
      </c>
      <c r="D13" s="23">
        <v>606</v>
      </c>
      <c r="E13" s="23">
        <f t="shared" si="0"/>
        <v>606</v>
      </c>
      <c r="F13" s="9"/>
    </row>
    <row r="14" spans="2:16329" s="5" customFormat="1" ht="25.5">
      <c r="B14" s="21" t="s">
        <v>54</v>
      </c>
      <c r="C14" s="22">
        <v>1</v>
      </c>
      <c r="D14" s="23">
        <v>606</v>
      </c>
      <c r="E14" s="23">
        <f t="shared" si="0"/>
        <v>606</v>
      </c>
      <c r="F14" s="9"/>
    </row>
    <row r="15" spans="2:16329" s="5" customFormat="1" ht="25.5">
      <c r="B15" s="21" t="s">
        <v>55</v>
      </c>
      <c r="C15" s="22">
        <v>1</v>
      </c>
      <c r="D15" s="23">
        <v>222</v>
      </c>
      <c r="E15" s="23">
        <f t="shared" si="0"/>
        <v>222</v>
      </c>
      <c r="F15" s="9"/>
    </row>
    <row r="16" spans="2:16329" s="5" customFormat="1" ht="38.25">
      <c r="B16" s="21" t="s">
        <v>56</v>
      </c>
      <c r="C16" s="22">
        <v>1</v>
      </c>
      <c r="D16" s="23">
        <v>2981</v>
      </c>
      <c r="E16" s="23">
        <f t="shared" si="0"/>
        <v>2981</v>
      </c>
      <c r="F16" s="35"/>
    </row>
    <row r="17" spans="2:8" s="5" customFormat="1" ht="38.25">
      <c r="B17" s="21" t="s">
        <v>57</v>
      </c>
      <c r="C17" s="22">
        <v>1</v>
      </c>
      <c r="D17" s="23">
        <v>763</v>
      </c>
      <c r="E17" s="23">
        <f t="shared" si="0"/>
        <v>763</v>
      </c>
      <c r="F17" s="9"/>
      <c r="G17"/>
      <c r="H17"/>
    </row>
    <row r="18" spans="2:8" s="5" customFormat="1" ht="38.25">
      <c r="B18" s="21" t="s">
        <v>58</v>
      </c>
      <c r="C18" s="22">
        <v>1</v>
      </c>
      <c r="D18" s="23">
        <v>1122</v>
      </c>
      <c r="E18" s="23">
        <f t="shared" si="0"/>
        <v>1122</v>
      </c>
      <c r="F18" s="9"/>
    </row>
    <row r="19" spans="2:8" s="7" customFormat="1" ht="29.25" customHeight="1">
      <c r="B19" s="24" t="s">
        <v>5</v>
      </c>
      <c r="C19" s="25"/>
      <c r="D19" s="26"/>
      <c r="E19" s="26">
        <f>SUM(E6:E18)</f>
        <v>19886</v>
      </c>
      <c r="F19" s="9"/>
    </row>
    <row r="20" spans="2:8">
      <c r="B20" s="1"/>
    </row>
    <row r="21" spans="2:8">
      <c r="B21" s="1"/>
      <c r="E21" s="14"/>
    </row>
    <row r="22" spans="2:8" s="6" customFormat="1" ht="25.5">
      <c r="B22" s="15" t="s">
        <v>8</v>
      </c>
      <c r="C22" s="31" t="s">
        <v>6</v>
      </c>
      <c r="D22" s="16" t="s">
        <v>9</v>
      </c>
      <c r="E22" s="16" t="s">
        <v>16</v>
      </c>
      <c r="F22" s="13"/>
    </row>
    <row r="23" spans="2:8" s="6" customFormat="1" ht="12.75">
      <c r="B23" s="27" t="s">
        <v>59</v>
      </c>
      <c r="C23" s="30">
        <v>0.02</v>
      </c>
      <c r="D23" s="29">
        <f>$D$25/$C$25*C23</f>
        <v>467.90588235294121</v>
      </c>
      <c r="E23" s="29"/>
      <c r="F23" s="13"/>
    </row>
    <row r="24" spans="2:8" s="6" customFormat="1" ht="12.75">
      <c r="B24" s="48" t="s">
        <v>60</v>
      </c>
      <c r="C24" s="49">
        <v>0.02</v>
      </c>
      <c r="D24" s="29">
        <f>$D$25/$C$25*C24</f>
        <v>467.90588235294121</v>
      </c>
      <c r="E24" s="50"/>
      <c r="F24" s="13"/>
    </row>
    <row r="25" spans="2:8" s="6" customFormat="1" ht="12.75">
      <c r="B25" s="27" t="s">
        <v>61</v>
      </c>
      <c r="C25" s="30">
        <v>0.85</v>
      </c>
      <c r="D25" s="29">
        <f>E19</f>
        <v>19886</v>
      </c>
      <c r="E25" s="29">
        <f>E19</f>
        <v>19886</v>
      </c>
      <c r="F25" s="13"/>
    </row>
    <row r="26" spans="2:8" s="6" customFormat="1" ht="12.75">
      <c r="B26" s="48" t="s">
        <v>62</v>
      </c>
      <c r="C26" s="49">
        <v>0.06</v>
      </c>
      <c r="D26" s="29">
        <f t="shared" ref="D26:D29" si="1">$D$25/$C$25*C26</f>
        <v>1403.7176470588236</v>
      </c>
      <c r="E26" s="50"/>
      <c r="F26" s="13"/>
    </row>
    <row r="27" spans="2:8" s="6" customFormat="1" ht="12.75">
      <c r="B27" s="27" t="s">
        <v>63</v>
      </c>
      <c r="C27" s="28">
        <v>0.02</v>
      </c>
      <c r="D27" s="29">
        <f t="shared" si="1"/>
        <v>467.90588235294121</v>
      </c>
      <c r="E27" s="29"/>
      <c r="F27" s="13"/>
    </row>
    <row r="28" spans="2:8" s="6" customFormat="1" ht="12.75">
      <c r="B28" s="48" t="s">
        <v>64</v>
      </c>
      <c r="C28" s="51">
        <v>0.01</v>
      </c>
      <c r="D28" s="29">
        <f t="shared" si="1"/>
        <v>233.9529411764706</v>
      </c>
      <c r="E28" s="50"/>
      <c r="F28" s="13"/>
    </row>
    <row r="29" spans="2:8" s="6" customFormat="1" ht="12.75">
      <c r="B29" s="27" t="s">
        <v>65</v>
      </c>
      <c r="C29" s="28">
        <v>0.02</v>
      </c>
      <c r="D29" s="29">
        <f t="shared" si="1"/>
        <v>467.90588235294121</v>
      </c>
      <c r="E29" s="29"/>
      <c r="F29" s="13"/>
    </row>
    <row r="30" spans="2:8" s="6" customFormat="1" ht="12.75">
      <c r="B30" s="15" t="s">
        <v>7</v>
      </c>
      <c r="C30" s="17">
        <f>SUM(C23:C29)</f>
        <v>1</v>
      </c>
      <c r="D30" s="18">
        <f>SUM(D23:D29)</f>
        <v>23395.294117647059</v>
      </c>
      <c r="E30" s="18">
        <f>SUM(E25:E29)</f>
        <v>19886</v>
      </c>
      <c r="F30" s="13"/>
    </row>
    <row r="31" spans="2:8">
      <c r="B31" s="1"/>
    </row>
    <row r="32" spans="2:8">
      <c r="B32" s="8" t="s">
        <v>66</v>
      </c>
    </row>
    <row r="33" spans="2:2">
      <c r="B33" s="12" t="s">
        <v>67</v>
      </c>
    </row>
    <row r="34" spans="2:2">
      <c r="B34" s="12" t="s">
        <v>10</v>
      </c>
    </row>
    <row r="35" spans="2:2" ht="111.75" customHeight="1"/>
    <row r="37" spans="2:2" ht="137.25" customHeight="1"/>
    <row r="39" spans="2:2" ht="150" customHeight="1"/>
    <row r="41" spans="2:2" ht="175.5" customHeight="1"/>
    <row r="43" spans="2:2" ht="86.25" customHeight="1"/>
    <row r="45" spans="2:2" ht="22.5" customHeight="1"/>
    <row r="47" spans="2:2" ht="60.75" customHeight="1"/>
    <row r="57" ht="60.75" customHeight="1"/>
    <row r="59" ht="48" customHeight="1"/>
    <row r="61" ht="35.25" customHeight="1"/>
    <row r="63" ht="137.25" customHeight="1"/>
    <row r="65" ht="150" customHeight="1"/>
    <row r="67" ht="99" customHeight="1"/>
    <row r="69" ht="150" customHeight="1"/>
    <row r="71" ht="213.75" customHeight="1"/>
    <row r="73" ht="22.5" customHeight="1"/>
    <row r="75"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2015-07-30T08:07:13Z</dcterms:created>
  <dcterms:modified xsi:type="dcterms:W3CDTF">2018-01-05T08:37:11Z</dcterms:modified>
</cp:coreProperties>
</file>