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7400" windowHeight="12435"/>
  </bookViews>
  <sheets>
    <sheet name="Descrizione" sheetId="3" r:id="rId1"/>
    <sheet name="Matrice Acquisti" sheetId="1" r:id="rId2"/>
  </sheets>
  <definedNames>
    <definedName name="_xlnm.Print_Area" localSheetId="0">Descrizione!$B$1:$C$85</definedName>
    <definedName name="_xlnm.Print_Area" localSheetId="1">'Matrice Acquisti'!$B$1:$G$45</definedName>
  </definedNames>
  <calcPr calcId="152511"/>
</workbook>
</file>

<file path=xl/calcChain.xml><?xml version="1.0" encoding="utf-8"?>
<calcChain xmlns="http://schemas.openxmlformats.org/spreadsheetml/2006/main">
  <c r="F7" i="1" l="1"/>
  <c r="F45" i="1" s="1"/>
  <c r="F42" i="1" l="1"/>
  <c r="F41" i="1"/>
  <c r="F34" i="1"/>
  <c r="F33" i="1"/>
  <c r="F31" i="1" l="1"/>
  <c r="F40" i="1" l="1"/>
  <c r="F39" i="1"/>
  <c r="F38" i="1"/>
  <c r="F37" i="1"/>
  <c r="F36" i="1"/>
  <c r="F35" i="1"/>
  <c r="F32" i="1"/>
  <c r="F29" i="1"/>
  <c r="F28" i="1"/>
  <c r="F27" i="1"/>
  <c r="F26" i="1"/>
  <c r="F44" i="1"/>
  <c r="F43" i="1"/>
  <c r="F24" i="1"/>
  <c r="F23" i="1"/>
  <c r="F22" i="1"/>
  <c r="F21" i="1"/>
  <c r="F20" i="1" l="1"/>
  <c r="F19" i="1"/>
  <c r="F18" i="1"/>
  <c r="F17" i="1"/>
  <c r="F16" i="1"/>
  <c r="F15" i="1"/>
  <c r="F14" i="1"/>
  <c r="F13" i="1"/>
  <c r="F11" i="1" l="1"/>
  <c r="F8" i="1" l="1"/>
  <c r="F9" i="1"/>
  <c r="F12" i="1"/>
  <c r="E51" i="1" l="1"/>
  <c r="E48" i="1" l="1"/>
  <c r="D51" i="1" s="1"/>
  <c r="D49" i="1" l="1"/>
  <c r="D55" i="1"/>
  <c r="D54" i="1"/>
  <c r="D52" i="1"/>
  <c r="D50" i="1"/>
  <c r="D53" i="1"/>
  <c r="D48" i="1" l="1"/>
</calcChain>
</file>

<file path=xl/sharedStrings.xml><?xml version="1.0" encoding="utf-8"?>
<sst xmlns="http://schemas.openxmlformats.org/spreadsheetml/2006/main" count="158" uniqueCount="113">
  <si>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</si>
  <si>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</si>
  <si>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</si>
  <si>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</si>
  <si>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</si>
  <si>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</si>
  <si>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</si>
  <si>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</si>
  <si>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</si>
  <si>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</si>
  <si>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</si>
  <si>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APPARECCHIATURE</t>
  </si>
  <si>
    <t>Lo scopo dell’utilizzo del laboratorio è far assimilare le tecniche di base ed avanzate che riguardano i circuiti analogici lineari e non lineari e l’elettronica digitale con collegamenti diretti alla realtà applicativa. In particolare gli studenti acquisiscono competenze di progettazione di sistemi analogici e digitali e mediante l’analisi dei circuiti reali  sono in grado di valutare tutti gli aspetti circuitali e funzionali delle realizzazioni affrontate in modo sperimentale per creare una base di conoscenze da utilizzare nei progetti reali. Sia le tecnologie analogiche che digitali vengono presentate in modo proiettato alle applicazioni reali, partendo dai circuiti e dalle applicazioni di base  fino a quelle più complesse utilizzate nella realtà industriale.</t>
  </si>
  <si>
    <t>ELETTRONICA DIGITALE:</t>
  </si>
  <si>
    <t>ELETTRONICA LINEARE:</t>
  </si>
  <si>
    <r>
      <rPr>
        <b/>
        <sz val="9"/>
        <color theme="1"/>
        <rFont val="Arial"/>
        <family val="2"/>
      </rPr>
      <t xml:space="preserve">UNITA' DI ALIMENTAZIONE
</t>
    </r>
    <r>
      <rPr>
        <sz val="9"/>
        <color theme="1"/>
        <rFont val="Arial"/>
        <family val="2"/>
      </rPr>
      <t>+30 Vcc – 4A;  +5 Vcc – 2A, +12 Vcc – 2A, -12 Vcc – 1A 1.3 Vcc ÷ 24 Vcc, 1A  e LED indicatori.</t>
    </r>
  </si>
  <si>
    <t>Totale Costo Configurazione - IVA 22% inclusa</t>
  </si>
  <si>
    <t>Importo Unitario
IVA 22% compresa</t>
  </si>
  <si>
    <t>Costo Previsto
IVA 22% compresa</t>
  </si>
  <si>
    <r>
      <t xml:space="preserve">N. 1 SOFTWARE DIDATTICO INTERATTIVO PER LO STUDIO DELLA LOGICA COMBINATORIA E SEQUENZIALE
</t>
    </r>
    <r>
      <rPr>
        <b/>
        <sz val="10"/>
        <color rgb="FFFF0000"/>
        <rFont val="Arial"/>
        <family val="2"/>
      </rPr>
      <t>mod. SW-D-MCM8/EV</t>
    </r>
  </si>
  <si>
    <r>
      <t xml:space="preserve">N. 1 SOFTWARE DIDATTICO INTERATTIVO PER LO STUDIO DELLA LOGICA AVANZATA ED APPLICAZIONI
</t>
    </r>
    <r>
      <rPr>
        <b/>
        <sz val="10"/>
        <color rgb="FFFF0000"/>
        <rFont val="Arial"/>
        <family val="2"/>
      </rPr>
      <t>mod. SW-D-MCM9/EV</t>
    </r>
  </si>
  <si>
    <r>
      <t xml:space="preserve">N. 1 SOFTWARE DIDATTICO INTERATTIVO PER LO STUDIO DI CONTROLLO DI PORTATA E DI LIVELLO
</t>
    </r>
    <r>
      <rPr>
        <b/>
        <sz val="10"/>
        <color rgb="FFFF0000"/>
        <rFont val="Arial"/>
        <family val="2"/>
      </rPr>
      <t>mod. SW-D-MCM12C/EV</t>
    </r>
  </si>
  <si>
    <r>
      <t xml:space="preserve">N. 1 SOFTWARE DIDATTICO INTERATTIVO PER LO STUDIO DEI SENSORI E TRASDUTTORI
</t>
    </r>
    <r>
      <rPr>
        <b/>
        <sz val="10"/>
        <color rgb="FFFF0000"/>
        <rFont val="Arial"/>
        <family val="2"/>
      </rPr>
      <t>mod. SW-D-MCM14/EV</t>
    </r>
  </si>
  <si>
    <r>
      <t>N. 5 UNITA' DI ALIMENTAZIONE</t>
    </r>
    <r>
      <rPr>
        <b/>
        <sz val="10"/>
        <color rgb="FFFF0000"/>
        <rFont val="Arial"/>
        <family val="2"/>
      </rPr>
      <t xml:space="preserve"> mod. PS1-PSU/EV</t>
    </r>
  </si>
  <si>
    <r>
      <t xml:space="preserve">N. 1 SOFTWARE DIDATTICO INTERATTIVO PER LO STUDIO DELL'ELETTRONICA INDUSTRIALE
</t>
    </r>
    <r>
      <rPr>
        <b/>
        <sz val="10"/>
        <color rgb="FFFF0000"/>
        <rFont val="Arial"/>
        <family val="2"/>
      </rPr>
      <t>mod. SW-D-MCM10/EV</t>
    </r>
  </si>
  <si>
    <r>
      <t xml:space="preserve">N. 1 SOFTWARE DIDATTICO INTERATTIVO PER LO STUDIO DELL'ELETTRONICA DI POTENZA
</t>
    </r>
    <r>
      <rPr>
        <b/>
        <sz val="10"/>
        <color rgb="FFFF0000"/>
        <rFont val="Arial"/>
        <family val="2"/>
      </rPr>
      <t>mod. SW-D-MCM11/EV</t>
    </r>
  </si>
  <si>
    <r>
      <t xml:space="preserve">N. 5 MODULI DIDATTICI PER LO STUDIO DI CONTROLLO DI PORTATA E DI LIVELLO </t>
    </r>
    <r>
      <rPr>
        <b/>
        <sz val="10"/>
        <color rgb="FFFF0000"/>
        <rFont val="Arial"/>
        <family val="2"/>
      </rPr>
      <t>mod. MCM12C/EV</t>
    </r>
  </si>
  <si>
    <r>
      <t xml:space="preserve">N. 5 MODULI DIDATTICI PER LO STUDIO DEL MOTORE DC, SINCRONO E PASSO A PASSO </t>
    </r>
    <r>
      <rPr>
        <b/>
        <sz val="10"/>
        <color rgb="FFFF0000"/>
        <rFont val="Arial"/>
        <family val="2"/>
      </rPr>
      <t>mod. MCM13/EV</t>
    </r>
  </si>
  <si>
    <r>
      <t xml:space="preserve">N. 1 SOFTWARE DIDATTICO INTERATTIVO PER LO STUDIO DEL MOTORE DC, SINCRONO E PASSO A PASSO
</t>
    </r>
    <r>
      <rPr>
        <b/>
        <sz val="10"/>
        <color rgb="FFFF0000"/>
        <rFont val="Arial"/>
        <family val="2"/>
      </rPr>
      <t>mod. SW-D-MCM13/EV</t>
    </r>
  </si>
  <si>
    <r>
      <t>N. 5 MODULI DIDATTICI PER LO STUDIO DEI SENSORI E TRASDUTTORI</t>
    </r>
    <r>
      <rPr>
        <b/>
        <sz val="10"/>
        <color rgb="FFFF0000"/>
        <rFont val="Arial"/>
        <family val="2"/>
      </rPr>
      <t xml:space="preserve"> mod. MCM14/EV</t>
    </r>
  </si>
  <si>
    <r>
      <t>N. 5 MODULI DIDATTICI PER LO STUDIO DELL'ELETTRONICA DI POTENZA</t>
    </r>
    <r>
      <rPr>
        <b/>
        <sz val="10"/>
        <color rgb="FFFF0000"/>
        <rFont val="Arial"/>
        <family val="2"/>
      </rPr>
      <t xml:space="preserve"> mod. MCM11/EV</t>
    </r>
  </si>
  <si>
    <r>
      <t>N. 5 MODULI DIDATTICI PER LO STUDIO DELL'ELETTRONICA INDUSTRIALE</t>
    </r>
    <r>
      <rPr>
        <b/>
        <sz val="10"/>
        <color rgb="FFFF0000"/>
        <rFont val="Arial"/>
        <family val="2"/>
      </rPr>
      <t xml:space="preserve"> mod. MCM10/EV</t>
    </r>
  </si>
  <si>
    <r>
      <t xml:space="preserve">N. 5 MODULI DIDATTICI PER LO STUDIO DELLA LOGICA AVANZATA ED APPLICAZIONI </t>
    </r>
    <r>
      <rPr>
        <b/>
        <sz val="10"/>
        <color rgb="FFFF0000"/>
        <rFont val="Arial"/>
        <family val="2"/>
      </rPr>
      <t>mod. MCM9/EV</t>
    </r>
  </si>
  <si>
    <r>
      <t xml:space="preserve">N. 5 MODULI DIDATTICI PER LO STUDIO DELLA LOGICA COMBINATORIA E SEQUENZIALE </t>
    </r>
    <r>
      <rPr>
        <b/>
        <sz val="10"/>
        <color rgb="FFFF0000"/>
        <rFont val="Arial"/>
        <family val="2"/>
      </rPr>
      <t>mod. MCM8/EV</t>
    </r>
  </si>
  <si>
    <r>
      <t xml:space="preserve">N. 1 SOFTWARE DIDATTICO INTERATTIVO DIDATTICO PER LO STUDIO DEGLI AMPLIFICATORI OPERAZIONALI
</t>
    </r>
    <r>
      <rPr>
        <b/>
        <sz val="10"/>
        <color rgb="FFFF0000"/>
        <rFont val="Arial"/>
        <family val="2"/>
      </rPr>
      <t>mod. SW-D-MCM7/EV</t>
    </r>
  </si>
  <si>
    <r>
      <t>N. 5 MODULI DIDATTICI PER LO STUDIO DEGLI AMPLIFICATORI OPERAZIONALI</t>
    </r>
    <r>
      <rPr>
        <b/>
        <sz val="10"/>
        <color rgb="FFFF0000"/>
        <rFont val="Arial"/>
        <family val="2"/>
      </rPr>
      <t xml:space="preserve"> mod. MCM7/EV</t>
    </r>
  </si>
  <si>
    <r>
      <t>N. 1 SOFTWARE DIDATTICO  INTERATTIVO DIDATTICO PER LO STUDIO DEGLI OSCILLATORI A BASSA / ALTA FREQUENZA</t>
    </r>
    <r>
      <rPr>
        <b/>
        <sz val="10"/>
        <color rgb="FFFF0000"/>
        <rFont val="Arial"/>
        <family val="2"/>
      </rPr>
      <t xml:space="preserve"> mod. SW-D-MCM6/EV</t>
    </r>
  </si>
  <si>
    <r>
      <t>N. 5 MODULI DIDATTICI PER LO STUDIO DEGLI OSCILLATORI A BASSA / ALTA FREQUENZA</t>
    </r>
    <r>
      <rPr>
        <b/>
        <sz val="10"/>
        <color rgb="FFFF0000"/>
        <rFont val="Arial"/>
        <family val="2"/>
      </rPr>
      <t xml:space="preserve"> mod. MCM6/EV</t>
    </r>
  </si>
  <si>
    <r>
      <t xml:space="preserve">N. 1 SOFTWARE DIDATTICO INTERATTIVO DIDATTICO PER LO STUDIO DEI CIRCUITI AMPLIFICATORI DI POTENZA </t>
    </r>
    <r>
      <rPr>
        <b/>
        <sz val="10"/>
        <color rgb="FFFF0000"/>
        <rFont val="Arial"/>
        <family val="2"/>
      </rPr>
      <t>mod. SW-D-MCM5/EV</t>
    </r>
  </si>
  <si>
    <r>
      <t>N. 5 MODULI DIDATTICI PER LO STUDIO DEI CIRCUITI AMPLIFICATORI DI POTENZA</t>
    </r>
    <r>
      <rPr>
        <b/>
        <sz val="10"/>
        <color rgb="FFFF0000"/>
        <rFont val="Arial"/>
        <family val="2"/>
      </rPr>
      <t xml:space="preserve"> mod. MCM5/EV</t>
    </r>
  </si>
  <si>
    <r>
      <t>N. 1 SOFTWARE DIDATTICO INTERATTIVO DIDATTICO PER LO STUDIO DEI TRANSISTOR E LORO POLARIZZAZIONI SEMICONDUTTORI</t>
    </r>
    <r>
      <rPr>
        <b/>
        <sz val="10"/>
        <color rgb="FFFF0000"/>
        <rFont val="Arial"/>
        <family val="2"/>
      </rPr>
      <t xml:space="preserve"> mod. SW-D-MCM4/EV</t>
    </r>
  </si>
  <si>
    <r>
      <t xml:space="preserve">N. 5 MODULI DIDATTICI PER LO STUDIO DEI TRANSISTOR E LORO POLARIZZAZIONI SEMICONDUTTORI
</t>
    </r>
    <r>
      <rPr>
        <b/>
        <sz val="10"/>
        <color rgb="FFFF0000"/>
        <rFont val="Arial"/>
        <family val="2"/>
      </rPr>
      <t>mod. MCM4/EV</t>
    </r>
  </si>
  <si>
    <r>
      <t>N. 1 SOFTWARE DIDATTICO INTERATTIVO DIDATTICO PER LO STUDIO DEI SEMICONDUTTORI</t>
    </r>
    <r>
      <rPr>
        <b/>
        <sz val="10"/>
        <color rgb="FFFF0000"/>
        <rFont val="Arial"/>
        <family val="2"/>
      </rPr>
      <t xml:space="preserve"> mod. SW-D-MCM3/EV</t>
    </r>
  </si>
  <si>
    <r>
      <t>N. 5 MODULI DIDATTICI PER LO STUDIO DEI SEMICONDUTTORI</t>
    </r>
    <r>
      <rPr>
        <b/>
        <sz val="10"/>
        <color rgb="FFFF0000"/>
        <rFont val="Arial"/>
        <family val="2"/>
      </rPr>
      <t xml:space="preserve"> mod. MCM3/EV</t>
    </r>
  </si>
  <si>
    <r>
      <t xml:space="preserve">N. 1 SOFTWARE DIDATTICO INTERATTIVO DIDATTICO PER LO STUDIO DEI CIRCUITI IN CA ALTERNATA
</t>
    </r>
    <r>
      <rPr>
        <b/>
        <sz val="10"/>
        <color rgb="FFFF0000"/>
        <rFont val="Arial"/>
        <family val="2"/>
      </rPr>
      <t>mod. SW-D-MCM2/EV</t>
    </r>
  </si>
  <si>
    <r>
      <t xml:space="preserve">N. 5 MODULI DIDATTICI PER LO STUDIO DEI CIRCUITI IN CA ALTERNATA </t>
    </r>
    <r>
      <rPr>
        <b/>
        <sz val="10"/>
        <color rgb="FFFF0000"/>
        <rFont val="Arial"/>
        <family val="2"/>
      </rPr>
      <t>mod. MCM2/EV</t>
    </r>
  </si>
  <si>
    <r>
      <t xml:space="preserve">N. 1 SOFTWARE DIDATTICO INTERATTIVO DIDATTICO PER LO STUDIO DEI CIRCUITI IN CC CONTINUA
</t>
    </r>
    <r>
      <rPr>
        <b/>
        <sz val="10"/>
        <color rgb="FFFF0000"/>
        <rFont val="Arial"/>
        <family val="2"/>
      </rPr>
      <t>mod. SW-D-MCM1/EV</t>
    </r>
  </si>
  <si>
    <r>
      <t>N. 5 MODULI DIDATTICI PER LO STUDIO DEI CIRCUITI IN CC CONTINUA</t>
    </r>
    <r>
      <rPr>
        <b/>
        <sz val="10"/>
        <color rgb="FFFF0000"/>
        <rFont val="Arial"/>
        <family val="2"/>
      </rPr>
      <t xml:space="preserve"> mod. MCM1/EV</t>
    </r>
  </si>
  <si>
    <r>
      <t>N. 5 UNITA' DI INTERFACCIA AL PC</t>
    </r>
    <r>
      <rPr>
        <b/>
        <sz val="10"/>
        <color rgb="FFFF0000"/>
        <rFont val="Arial"/>
        <family val="2"/>
      </rPr>
      <t xml:space="preserve"> mod. SIS3-U/EV</t>
    </r>
  </si>
  <si>
    <r>
      <t xml:space="preserve">UNITÀ DI INTERFACCIA
</t>
    </r>
    <r>
      <rPr>
        <sz val="9"/>
        <color indexed="8"/>
        <rFont val="Arial"/>
        <family val="2"/>
      </rPr>
      <t>al PC mediante porta USB per l’inserimento automatico delle variazioni circuitali e dei guasti (max 24).</t>
    </r>
  </si>
  <si>
    <r>
      <t xml:space="preserve">SOFTWARE INTERATTIVO DIDATTICO per lo studio dei circuiti in CC continua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</si>
  <si>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INTERATTIVO DIDATTICO per lo studio dei circuiti in CA alternata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</si>
  <si>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SOFTWARE INTERATTIVO DIDATTICO per lo studio dei semiconduttori</t>
    </r>
    <r>
      <rPr>
        <sz val="9"/>
        <color indexed="8"/>
        <rFont val="Arial"/>
        <family val="2"/>
      </rPr>
      <t xml:space="preserve">
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</si>
  <si>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INTERATTIVO DIDATTICO per lo studio dei transistor e loro polarizzazioni semiconduttori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</si>
  <si>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INTERATTIVO DIDATTICO per lo studio dei circuiti amplificatori di potenza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</si>
  <si>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INTERATTIVO DIDATTICO per lo studio degli oscillatori a bassa/alta frequenza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</si>
  <si>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INTERATTIVO DIDATTICO per lo studio degli amplificatori operazionali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</si>
  <si>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DIDATTICO INTERATTIVO per lo studio della Logica Combinatoria e Sequenziale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</si>
  <si>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DIDATTICO INTERATTIVO per lo studio della Logica Avanzata ed applicazioni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</si>
  <si>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DIDATTICO INTERATTIVO per lo studio dell'Elettronica industriale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</si>
  <si>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DIDATTICO INTERATTIVO per lo studio dell'Elettronica di potenza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</si>
  <si>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INTERATTIVO DIDATTICO per lo studio di controllo di portata e di livello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</si>
  <si>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INTERATTIVO DIDATTICO per lo studio del Motore DC, sincrono e passo a passo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</si>
  <si>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t xml:space="preserve">SOFTWARE INTERATTIVO DIDATTICO per lo studio dei sensori e trasduttori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</si>
  <si>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rPr>
        <b/>
        <sz val="9"/>
        <color indexed="8"/>
        <rFont val="Arial"/>
        <family val="2"/>
      </rPr>
      <t>MODULO DIDATTICO PER LO STUDIO DEI CIRCUITI IN CC CONTINUA</t>
    </r>
    <r>
      <rPr>
        <sz val="9"/>
        <color indexed="8"/>
        <rFont val="Arial"/>
        <family val="2"/>
      </rPr>
      <t xml:space="preserve">
con simulazione guasti, modifiche rapide ai circuiti tramite jumpers.
Programma di formazione: Elettricità, unità di misura e simboli; Principio di sovrapposizione degli effetti; Legge di Ohm; Le leggi di Kirchhoff; Teorema di Thevenin; Teorema di Norton; La forza elettromotrice la differenza di potenziale; Potenza in corrente continua; Effetti della corrente elettrica nel corpo umano; Circuiti resistivi serie, parallelo; Reostati e potenziometri; Corrente elettrica CC, commutatori e relè; Teorema di Kennelly; Fonti di alimentazione e strumenti di misura; Trasferimento di potenza.</t>
    </r>
  </si>
  <si>
    <r>
      <rPr>
        <b/>
        <sz val="9"/>
        <color indexed="8"/>
        <rFont val="Arial"/>
        <family val="2"/>
      </rPr>
      <t xml:space="preserve">MODULO DIDATTICO PER LO STUDIO DEI CIRCUITI IN CA ALTERNATA
</t>
    </r>
    <r>
      <rPr>
        <sz val="9"/>
        <color indexed="8"/>
        <rFont val="Arial"/>
        <family val="2"/>
      </rPr>
      <t>con simulazione guasti, modifiche rapide ai circuiti tramite jumpers.
Programma di formazione: Induttanze ed induttori; Motori elettrici in cc; L’autotrasformatore; Campi elettrici ed elettromagnetici; Campi magnetici; Capacità e condensatori; Circuiti c.a. resistivi e capacitivi; Circuiti RLC; Circuiti induttivi in corrente alternata; Il motore elettrico come generatore di energia; Risonanza serie e parallelo; Potenza in corrente alternata; Il trasformatore.</t>
    </r>
  </si>
  <si>
    <r>
      <t xml:space="preserve">MODULO DIDATTICO  PER LO STUDIO DEI SEMICONDUTTORI
</t>
    </r>
    <r>
      <rPr>
        <sz val="9"/>
        <color indexed="8"/>
        <rFont val="Arial"/>
        <family val="2"/>
      </rPr>
      <t>con simulazione guasti, modifiche rapide ai circuiti tramite jumpers.
Programma di formazione: Introduzione ai semiconduttori; Caratteristiche del diodo; La giunzione P-N; Filtri di livellamento; Giunzione P-N polarizzata direttamente e inversamente; Effetto valanga; Diodo Zener; Effetto Zener; DIAC e TRIAC; L’SCR; Circuiti di fissaggio; Circuiti limitatori; Raddrizzatori; Duplicatore di tensione; Transistor UJT; Il PUT.</t>
    </r>
  </si>
  <si>
    <r>
      <t xml:space="preserve">MODULO DIDATTICO PER LO STUDIO DEI TRANSISTOR E LORO POLARIZZAZIONI SEMICONDUTTORI
</t>
    </r>
    <r>
      <rPr>
        <sz val="9"/>
        <color indexed="8"/>
        <rFont val="Arial"/>
        <family val="2"/>
      </rPr>
      <t>con simulazione guasti, modifiche rapide ai circuiti tramite jumpers.
Programma di formazione: Transistor NPN e PNP; Trasduttori di temperatura; Guadagno statico del transistor; Curve caratteristiche; Zone di funzionamento del transistor; Stabilizzazione del punto di riposo; Transistor ad effetto di campo JFET; Parametri di stabilità, influenza di VBE, influenza del guadagno ß, effetto della stabilizzazione sulle componenti di segnale; Il MOSFET; Circuito amplificatore con JFET, generatore di corrente costante e circuito amplificatore per piccoli segnali; Componenti optoelettronici; Connessione dei transistor; Polarizzazione del transistor; Circuito di polarizzazione con una sola alimentazione; Classi di funzionamento.</t>
    </r>
  </si>
  <si>
    <r>
      <rPr>
        <b/>
        <sz val="9"/>
        <color indexed="8"/>
        <rFont val="Arial"/>
        <family val="2"/>
      </rPr>
      <t xml:space="preserve">MODULO DIDATTICO PER LO STUDIO DEI CIRCUITI AMPLIFICATORI DI POTENZA
</t>
    </r>
    <r>
      <rPr>
        <sz val="9"/>
        <color indexed="8"/>
        <rFont val="Arial"/>
        <family val="2"/>
      </rPr>
      <t>con simulazione guasti, modifiche rapide ai circuiti tramite jumpers.
Programma di formazione: Parametri caratteristici per piccoli segnali; Inseguitore di emettitore; Caratteristiche di un amplificatore ad emettitore comune in funzione dei parametri h; Misura dell’amplificazione e dell’effetto della capacità di ingresso; Misura delle resistenze d’ingresso e d’uscita; Accoppiamenti: RC, a trasformatore, diretto e a Darlington; Connessioni Cascode e Bootstrap; Calcolo dei parametri di polarizzazione; Amplificatori: in classi A, B e C, a doppio carico, differenziale, a simmetria complementare.</t>
    </r>
  </si>
  <si>
    <r>
      <rPr>
        <b/>
        <sz val="9"/>
        <color indexed="8"/>
        <rFont val="Arial"/>
        <family val="2"/>
      </rPr>
      <t>MODULO DIDATTICO PER LO STUDIO DEGLI OSCILLATORI A BASSA/ALTA FREQUENZA</t>
    </r>
    <r>
      <rPr>
        <sz val="9"/>
        <color indexed="8"/>
        <rFont val="Arial"/>
        <family val="2"/>
      </rPr>
      <t xml:space="preserve">
con  simulazione  guasti, modifiche rapide ai circuiti tramite jumpers.
Programma di formazione: Oscillatori: RC e a Ponte di Wien, al quarzo, Hartley, Colpitts e Meissner; Multivibratori: astabile, monostabile e bistabile; Trigger di Schmitt.</t>
    </r>
  </si>
  <si>
    <r>
      <rPr>
        <b/>
        <sz val="9"/>
        <color indexed="8"/>
        <rFont val="Arial"/>
        <family val="2"/>
      </rPr>
      <t>MODULO DIDATTICO PER LO STUDIO DEGLI AMPLIFICATORI OPERAZIONALI</t>
    </r>
    <r>
      <rPr>
        <sz val="9"/>
        <color indexed="8"/>
        <rFont val="Arial"/>
        <family val="2"/>
      </rPr>
      <t xml:space="preserve">
con simulazione  guasti, modifiche rapide ai circuiti tramite jumpers.
Programma di formazione: Convertitore tensione/frequenza; Generatore di forme d’onda; Filtri: passa basso, passa alto e passa banda; Parametri caratteristici; Amplificatori: invertente, non invertente, sommatore, sottrattore, integratore, derivatore, comparatore, logaritmico; Multivibratori: monostabile e astabile; Oscillatore sinusoidale.</t>
    </r>
  </si>
  <si>
    <r>
      <rPr>
        <b/>
        <sz val="9"/>
        <color theme="1"/>
        <rFont val="Arial"/>
        <family val="2"/>
      </rPr>
      <t>MODULO DIDATTICO PER LO STUDIO DELLA LOGICA COMBINATORIA E SEQUENZIALE</t>
    </r>
    <r>
      <rPr>
        <sz val="9"/>
        <color theme="1"/>
        <rFont val="Arial"/>
        <family val="2"/>
      </rPr>
      <t xml:space="preserve">
con simulazione  guasti, modifiche rapide ai circuiti tramite jumpers.
Programma di formazione: Famiglia logica TTL e CMOS; Codificatori e decodificatori; Display Driver e display a 7 segmenti; Flip-flops, circuiti sequenziali; Interfaccia TTL-CMOS e CMOS-TTL; Sommatori, comparatori e selettori BCD; Parametri tipici delle famiglie logiche; Algebra di Boole; Circuiti logici combinatori; Registri a scorrimento.</t>
    </r>
  </si>
  <si>
    <r>
      <rPr>
        <b/>
        <sz val="9"/>
        <color indexed="8"/>
        <rFont val="Arial"/>
        <family val="2"/>
      </rPr>
      <t>MODULO DIDATTICO PER LO STUDIO MODULO  PER LO STUDIO DELLA LOGICA AVANZATA  ED APPLICAZIONI</t>
    </r>
    <r>
      <rPr>
        <sz val="9"/>
        <color indexed="8"/>
        <rFont val="Arial"/>
        <family val="2"/>
      </rPr>
      <t xml:space="preserve">
simulazione  guasti, modifiche rapide ai circuiti tramite jumpers. 
Programma di formazione: Demultiplexer; Multiplexer; Sistemi di trasmissione/ricezione digitali; Codifica/decodifica codice: Manchester, bifase, differenziale a 1 bit; Contatori asincroni e sincroni; Simulatore Semaforo stradale; Contatore/frequenzimetro.</t>
    </r>
  </si>
  <si>
    <r>
      <t xml:space="preserve">MODULO DIDATTICO PER LO STUDIO DELL'ELETTRONICA INDUSTRIALE
</t>
    </r>
    <r>
      <rPr>
        <sz val="9"/>
        <color indexed="8"/>
        <rFont val="Arial"/>
        <family val="2"/>
      </rPr>
      <t>simulazione  guasti, modifiche rapide ai circuiti tramite jumpers.
Programma di formazione: Caratteristiche dei display a cristalli liquidi; Regolatori con uscita variabile; Regolazione di tensione fissa; Ricezione/Trasmissione all’infrarosso; Optoisolatori; Timer integrato 555; Pilotaggio del display a cristalli liquidi.</t>
    </r>
  </si>
  <si>
    <r>
      <t xml:space="preserve">MODULO DIDATTICO PER LO STUDIO DELL'ELETTRONICA DI POTENZA
</t>
    </r>
    <r>
      <rPr>
        <sz val="9"/>
        <color indexed="8"/>
        <rFont val="Arial"/>
        <family val="2"/>
      </rPr>
      <t>simulazione  guasti, modifiche rapide ai circuiti tramite jumpers.
Programma di formazione: Raddrizzamento con ponte di diodi e controllato con SCR; Regolazione di tensione di tipo seriale; Modulazioni PWM; Ponte ad H a Mosfet; Regolatore di tensione di tipo Switching.</t>
    </r>
  </si>
  <si>
    <r>
      <rPr>
        <b/>
        <sz val="9"/>
        <color indexed="8"/>
        <rFont val="Arial"/>
        <family val="2"/>
      </rPr>
      <t>MODULO DIDATTICO PER LO STUDIO DI CONTROLLO DI PORTATA E DI LIVELLO</t>
    </r>
    <r>
      <rPr>
        <sz val="9"/>
        <color indexed="8"/>
        <rFont val="Arial"/>
        <family val="2"/>
      </rPr>
      <t xml:space="preserve">
con simulazione  guasti, modifiche rapide ai circuiti tramite jumpers.
Programma di formazione: Trasduttore di livello/pressione; Trasduttori di portata; Regolazione P-I–D; Inserimento guasti; Condizionamento di segnale; Conversione F/V e V/F.</t>
    </r>
  </si>
  <si>
    <r>
      <t xml:space="preserve">MODULO DIDATTICO PER LO STUDIO DEL MOTORE DC, SINCRONO E PASSO A PASSO
</t>
    </r>
    <r>
      <rPr>
        <sz val="9"/>
        <color indexed="8"/>
        <rFont val="Arial"/>
        <family val="2"/>
      </rPr>
      <t>con simulazione  guasti, modifiche rapide ai circuiti tramite jumpers.
Programma di formazione: Il motore sincrono ad induttore rotante; Il motore in CC a magneti permanenti; Il motore passo a passo; Controllo automatico di velocità per motori CC; Generazione della sequenza dei passi, decodificatore BCD-decimale, amplificatori di pilotaggio degli avvolgimenti del motore.</t>
    </r>
  </si>
  <si>
    <r>
      <rPr>
        <b/>
        <sz val="9"/>
        <color indexed="8"/>
        <rFont val="Arial"/>
        <family val="2"/>
      </rPr>
      <t>MODULO DIDATTICO PER LO STUDIO DEI SENSORI E TRASDUTTORI</t>
    </r>
    <r>
      <rPr>
        <sz val="9"/>
        <color indexed="8"/>
        <rFont val="Arial"/>
        <family val="2"/>
      </rPr>
      <t xml:space="preserve">
con simulazione guasti, modifiche rapide ai circuiti tramite jumpers.
Programma di formazione: Sensori: di prossimità, di forza, di temperatura, ad effetto Hall; Trasmettitore e ricevitore ad ultrasuoni e ad infrarosso.</t>
    </r>
  </si>
  <si>
    <t>LABORATORIO ELETTRONICA DI BASE, LINEARE, DIGITALE, INDUSTRIALE E MOTORI ELETTRICI</t>
  </si>
  <si>
    <t>Il laboratorio è composto da unità di alimentazione, unità di interfaccia, moduli relativi a elettronica lineare, elettronica digitale, industriale e di potenza, motori elettrici.</t>
  </si>
  <si>
    <t>Il programma didattico che si prevede di sviluppare è il seguente:
- ELETTRONICA DI BASE E LINEARE:  Circuiti in Corrente Continua; Circuiti in Corrente Alternata; Studio dei Semiconduttori; Transistor e loro Polarizzazioni; Circuiti Amplificatori di Tensione e di Potenza; Oscillatori a bassa/alta frequenza; Amplificatori Operazionali                       
- ELETTRONICA DIGITALE:  Logica Combinatoria e Sequenziale; Logica Avanzata ed Applicazioni
- ELETTRONICA INDUSTRIALE E DI POTENZA, MOTORI ELETTRICI:  Controllo di Luminosità e Temperatura;  Controllo di pressione; Controllo di portata e livello;  Motore DC, sincrono e passo a passo; Studio dei sensori e trasduttori.</t>
  </si>
  <si>
    <t>ELETTRONICA INDUSTRIALE E DI POTENZA, MOTORI ELETTRICI:</t>
  </si>
  <si>
    <r>
      <t xml:space="preserve">N. 5 MODULI DIDATTICI PER LO STUDIO DEL CONTROLLO DI LUMINOSITA' E TEMPERATURA </t>
    </r>
    <r>
      <rPr>
        <b/>
        <sz val="10"/>
        <color rgb="FFFF0000"/>
        <rFont val="Arial"/>
        <family val="2"/>
      </rPr>
      <t>mod. MCM12/EV</t>
    </r>
  </si>
  <si>
    <r>
      <t xml:space="preserve">N. 1 SOFTWARE DIDATTICO INTERATTIVO PER LO STUDIO DEL CONTROLLO DI LUMINOSITA' E TEMPERATURA </t>
    </r>
    <r>
      <rPr>
        <b/>
        <sz val="10"/>
        <color rgb="FFFF0000"/>
        <rFont val="Arial"/>
        <family val="2"/>
      </rPr>
      <t>mod. SW-D-MCM12/EV</t>
    </r>
  </si>
  <si>
    <r>
      <t xml:space="preserve">N. 5 MODULI DIDATTICI PER LO STUDIO DI CONTROLLO E DI PRESSIONE </t>
    </r>
    <r>
      <rPr>
        <b/>
        <sz val="10"/>
        <color rgb="FFFF0000"/>
        <rFont val="Arial"/>
        <family val="2"/>
      </rPr>
      <t>mod. MCM12B/EV</t>
    </r>
  </si>
  <si>
    <r>
      <t xml:space="preserve">N. 1 SOFTWARE DIDATTICO INTERATTIVO PER LO STUDIO DI CONTROLLO E DI PRESSIONE
</t>
    </r>
    <r>
      <rPr>
        <b/>
        <sz val="10"/>
        <color rgb="FFFF0000"/>
        <rFont val="Arial"/>
        <family val="2"/>
      </rPr>
      <t>mod. SW-D-MCM12B/EV</t>
    </r>
  </si>
  <si>
    <r>
      <rPr>
        <b/>
        <sz val="9"/>
        <color indexed="8"/>
        <rFont val="Arial"/>
        <family val="2"/>
      </rPr>
      <t>MODULO DIDATTOCO PER LO STUDIO DEL CONTROLLO DI LUMINOSITA' E TEMPERATURA</t>
    </r>
    <r>
      <rPr>
        <sz val="9"/>
        <color indexed="8"/>
        <rFont val="Arial"/>
        <family val="2"/>
      </rPr>
      <t xml:space="preserve">
con simulazione  guasti, modifiche rapide ai circuiti tramite jumpers.
Programma di formazione: Sensori di luminosità; Circuiti di condizionamento per termistore NTC, termistore PTC, termoresistenza; Circuiti di condizionamento per fotoresistenza, fotodiodo, fototransistor; Controllore ON/OFF; Il controllo automatico: riferimento, calcolo dell’errore, amplificatore di potenza; Controllo di tipo PID; Sensori di temperatura; Il controllo automatico: schema a blocchi, catena aperta, catena chiusa, …; Controllo automatico di luminosità e di temperatura.</t>
    </r>
  </si>
  <si>
    <r>
      <t xml:space="preserve">SOFTWARE DIDATTICO INTERATTIVO per lo studio del controllo di luminosità e temperatura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</si>
  <si>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r>
      <rPr>
        <b/>
        <sz val="9"/>
        <color indexed="8"/>
        <rFont val="Arial"/>
        <family val="2"/>
      </rPr>
      <t>MODULO DIDATTICO PER LO STUDIO DI CONTROLLO E DI PRESSIONE</t>
    </r>
    <r>
      <rPr>
        <sz val="9"/>
        <color indexed="8"/>
        <rFont val="Arial"/>
        <family val="2"/>
      </rPr>
      <t xml:space="preserve">
con simulazione  guasti, modifiche rapide ai circuiti tramite jumpers.
Programma di formazione: Controllo della valvola proporzionale; Valvola proporzionale; Compressore; Inserimento guasti; Regolazione proporzionale; Regolazione integrativa e derivata; Regolazione della pressione con possibilità di variazione del carico; Sensore piezoresistivo.</t>
    </r>
  </si>
  <si>
    <r>
      <t xml:space="preserve">SOFTWARE DIDATTICO INTERATTIVO per lo studio di controllo e di pressione
</t>
    </r>
    <r>
      <rPr>
        <sz val="9"/>
        <color indexed="8"/>
        <rFont val="Arial"/>
        <family val="2"/>
      </rPr>
      <t>da utilizzare in ambiente Windows. Costituito da un insieme di lezioni per il modulo succitato, ognuna delle quali contiene: una serie di pagine video con la spiegazione teorica dell’argomento in oggetto e una serie di simulazioni; una guida alle esercitazioni, con illustrazione dei circuiti, domande, esercitazioni pratiche, introduzione automatica di guasti e modifiche ai parametri del circuito.</t>
    </r>
  </si>
  <si>
    <t>Clicca qui per la Matrice Acquisti</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</si>
  <si>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</si>
  <si>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</si>
  <si>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</si>
  <si>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</si>
  <si>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</si>
  <si>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</si>
  <si>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</si>
  <si>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</si>
  <si>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</si>
  <si>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</si>
  <si>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</si>
  <si>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</si>
  <si>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</si>
  <si>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</si>
  <si>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</si>
  <si>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</si>
  <si>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LABORATORIO ELETTRONICA DI BASE</t>
  </si>
  <si>
    <t>rev. 2018</t>
  </si>
  <si>
    <t>MONITOR INTERATTIVO 65" UHD 4K</t>
  </si>
  <si>
    <t>NOTEBOOK 15,6" DI ULTIMA GENERAZIONE</t>
  </si>
  <si>
    <t>N. 1 SCHERMO INTERATTIVO 65" UHD 4K</t>
  </si>
  <si>
    <t>N. 5 NOTEBOOK 15,6" DI ULTIMA GENERAZIONE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</si>
</sst>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quot;€&quot;\ #,##0.00"/>
    <numFmt numFmtId="166" formatCode="_-* #,##0.00\ [$€-410]_-;\-* #,##0.00\ [$€-410]_-;_-* &quot;-&quot;??\ [$€-410]_-;_-@_-"/>
    <numFmt numFmtId="167" formatCode="[$€-2]\ #,##0.00;[Red]\-[$€-2]\ #,##0.00"/>
  </numFmts>
  <fonts count="42"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4"/>
      <color rgb="FFFF0000"/>
      <name val="Arial"/>
      <family val="2"/>
    </font>
    <font>
      <b/>
      <sz val="12"/>
      <color rgb="FFFF0000"/>
      <name val="Arial"/>
      <family val="2"/>
    </font>
    <font>
      <b/>
      <u/>
      <sz val="18"/>
      <color rgb="FFFF0000"/>
      <name val="Arial"/>
      <family val="2"/>
    </font>
    <font>
      <sz val="9"/>
      <color indexed="8"/>
      <name val="Arial"/>
      <family val="2"/>
    </font>
    <font>
      <b/>
      <sz val="22"/>
      <color rgb="FFFF0000"/>
      <name val="Calibri"/>
      <family val="2"/>
      <scheme val="minor"/>
    </font>
    <font>
      <sz val="22"/>
      <color theme="1"/>
      <name val="Calibri"/>
      <family val="2"/>
      <scheme val="minor"/>
    </font>
    <font>
      <sz val="9"/>
      <color theme="1"/>
      <name val="Arial"/>
      <family val="2"/>
    </font>
    <font>
      <b/>
      <sz val="9"/>
      <color theme="1"/>
      <name val="Arial"/>
      <family val="2"/>
    </font>
    <font>
      <b/>
      <sz val="10"/>
      <color rgb="FFFF0000"/>
      <name val="Calibri"/>
      <family val="2"/>
      <scheme val="minor"/>
    </font>
    <font>
      <b/>
      <sz val="9"/>
      <color indexed="8"/>
      <name val="Arial"/>
      <family val="2"/>
    </font>
    <font>
      <b/>
      <sz val="9"/>
      <color rgb="FFFF0000"/>
      <name val="Arial"/>
      <family val="2"/>
    </font>
    <font>
      <b/>
      <u/>
      <sz val="11"/>
      <color theme="1"/>
      <name val="Arial"/>
      <family val="2"/>
    </font>
    <font>
      <b/>
      <sz val="10"/>
      <color indexed="8"/>
      <name val="Arial"/>
      <family val="2"/>
    </font>
    <font>
      <b/>
      <sz val="20"/>
      <color rgb="FFFF0000"/>
      <name val="Calibri"/>
      <family val="2"/>
      <scheme val="minor"/>
    </font>
    <font>
      <sz val="20"/>
      <color theme="1"/>
      <name val="Calibri"/>
      <family val="2"/>
      <scheme val="minor"/>
    </font>
    <font>
      <b/>
      <sz val="11"/>
      <color theme="1"/>
      <name val="Calibri"/>
      <family val="2"/>
      <scheme val="minor"/>
    </font>
    <font>
      <b/>
      <sz val="10"/>
      <color rgb="FF0070C0"/>
      <name val="Arial"/>
      <family val="2"/>
    </font>
    <font>
      <sz val="11"/>
      <color rgb="FF0070C0"/>
      <name val="Calibri"/>
      <family val="2"/>
      <scheme val="minor"/>
    </font>
    <font>
      <b/>
      <sz val="9"/>
      <color rgb="FF0070C0"/>
      <name val="Arial"/>
      <family val="2"/>
    </font>
    <font>
      <b/>
      <sz val="10"/>
      <color rgb="FFFF0000"/>
      <name val="Arial"/>
      <family val="2"/>
    </font>
    <font>
      <sz val="11"/>
      <color rgb="FFFF0000"/>
      <name val="Calibri"/>
      <family val="2"/>
      <scheme val="minor"/>
    </font>
    <font>
      <sz val="10"/>
      <color rgb="FFFF0000"/>
      <name val="Calibri"/>
      <family val="2"/>
      <scheme val="minor"/>
    </font>
    <font>
      <b/>
      <sz val="18"/>
      <color rgb="FFFF0000"/>
      <name val="Arial"/>
      <family val="2"/>
    </font>
    <font>
      <b/>
      <sz val="11"/>
      <color rgb="FF3F3F3F"/>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
      <sz val="8"/>
      <color theme="0" tint="-0.249977111117893"/>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6" fillId="5" borderId="5" applyNumberFormat="0" applyAlignment="0" applyProtection="0"/>
  </cellStyleXfs>
  <cellXfs count="84">
    <xf numFmtId="0" fontId="0" fillId="0" borderId="0" xfId="0"/>
    <xf numFmtId="0" fontId="4" fillId="0" borderId="0" xfId="0" applyFont="1"/>
    <xf numFmtId="0" fontId="4" fillId="0" borderId="0" xfId="0" applyFont="1" applyAlignment="1">
      <alignment horizontal="center"/>
    </xf>
    <xf numFmtId="0" fontId="2" fillId="0" borderId="0" xfId="0" applyFont="1"/>
    <xf numFmtId="0" fontId="2" fillId="0" borderId="0" xfId="0" applyFont="1" applyAlignment="1">
      <alignment vertical="center"/>
    </xf>
    <xf numFmtId="0" fontId="5" fillId="0" borderId="0" xfId="0" applyFont="1" applyAlignment="1">
      <alignment vertical="center"/>
    </xf>
    <xf numFmtId="0" fontId="6" fillId="0" borderId="1" xfId="0" applyFont="1" applyFill="1" applyBorder="1" applyAlignment="1">
      <alignment vertical="center" wrapText="1"/>
    </xf>
    <xf numFmtId="165"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5" fontId="8" fillId="3" borderId="1" xfId="1" applyNumberFormat="1" applyFont="1" applyFill="1" applyBorder="1" applyAlignment="1">
      <alignment horizontal="right" vertical="center" wrapText="1"/>
    </xf>
    <xf numFmtId="0" fontId="13" fillId="0" borderId="0" xfId="0" applyFont="1" applyAlignment="1">
      <alignment horizontal="center" vertical="center"/>
    </xf>
    <xf numFmtId="0" fontId="14"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165" fontId="2" fillId="0" borderId="0" xfId="0" applyNumberFormat="1" applyFont="1"/>
    <xf numFmtId="0" fontId="0" fillId="0" borderId="0" xfId="0" applyAlignment="1">
      <alignment horizontal="center"/>
    </xf>
    <xf numFmtId="0" fontId="2" fillId="0" borderId="0" xfId="0" applyFont="1"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9" fillId="4" borderId="1" xfId="0" applyFont="1" applyFill="1" applyBorder="1" applyAlignment="1">
      <alignment horizontal="justify" vertical="center" wrapText="1"/>
    </xf>
    <xf numFmtId="0" fontId="16" fillId="4" borderId="1" xfId="0" applyFont="1" applyFill="1" applyBorder="1" applyAlignment="1">
      <alignment horizontal="justify" vertical="center" wrapText="1"/>
    </xf>
    <xf numFmtId="0" fontId="22" fillId="4" borderId="1" xfId="0" applyFont="1" applyFill="1" applyBorder="1" applyAlignment="1">
      <alignment horizontal="left" vertical="center" wrapText="1"/>
    </xf>
    <xf numFmtId="0" fontId="22" fillId="4" borderId="1" xfId="0" applyFont="1" applyFill="1" applyBorder="1" applyAlignment="1">
      <alignment horizontal="justify" vertical="center" wrapText="1"/>
    </xf>
    <xf numFmtId="0" fontId="24"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31" fillId="4" borderId="1" xfId="0" applyFont="1" applyFill="1" applyBorder="1" applyAlignment="1">
      <alignment horizontal="justify" vertical="center" wrapText="1"/>
    </xf>
    <xf numFmtId="0" fontId="0" fillId="0" borderId="0" xfId="0" applyAlignment="1">
      <alignment horizontal="center" wrapText="1"/>
    </xf>
    <xf numFmtId="0" fontId="2" fillId="0" borderId="0" xfId="0" applyFont="1" applyAlignment="1">
      <alignment horizontal="center" wrapText="1"/>
    </xf>
    <xf numFmtId="0" fontId="23" fillId="0" borderId="0" xfId="0" applyFont="1" applyAlignment="1">
      <alignment horizontal="center" vertical="center" wrapText="1"/>
    </xf>
    <xf numFmtId="0" fontId="21" fillId="0" borderId="0" xfId="0" applyFont="1" applyAlignment="1">
      <alignment horizontal="center" vertical="center" wrapText="1"/>
    </xf>
    <xf numFmtId="0" fontId="8" fillId="0" borderId="0" xfId="0" applyFont="1" applyAlignment="1">
      <alignment vertical="center"/>
    </xf>
    <xf numFmtId="0" fontId="34" fillId="0" borderId="0" xfId="0" applyFont="1" applyAlignment="1">
      <alignment horizontal="center" vertical="center"/>
    </xf>
    <xf numFmtId="0" fontId="33" fillId="0" borderId="0" xfId="0" applyFont="1" applyAlignment="1">
      <alignment horizontal="center" vertical="center"/>
    </xf>
    <xf numFmtId="0" fontId="35" fillId="0" borderId="0" xfId="0" applyFont="1" applyAlignment="1">
      <alignment horizontal="center" vertical="center"/>
    </xf>
    <xf numFmtId="0" fontId="34" fillId="0" borderId="0" xfId="0" applyFont="1" applyAlignment="1">
      <alignment horizontal="center" vertical="center" wrapText="1"/>
    </xf>
    <xf numFmtId="0" fontId="0" fillId="0" borderId="1" xfId="0" applyBorder="1"/>
    <xf numFmtId="0" fontId="37" fillId="0" borderId="1" xfId="0" applyFont="1" applyBorder="1"/>
    <xf numFmtId="9" fontId="28" fillId="0" borderId="1" xfId="4" applyFont="1" applyBorder="1"/>
    <xf numFmtId="166" fontId="38" fillId="0" borderId="1" xfId="3" applyNumberFormat="1" applyFont="1" applyBorder="1"/>
    <xf numFmtId="0" fontId="39" fillId="5" borderId="1" xfId="5" applyNumberFormat="1" applyFont="1" applyBorder="1" applyAlignment="1">
      <alignment horizontal="right" vertical="center"/>
    </xf>
    <xf numFmtId="0" fontId="39" fillId="5" borderId="1" xfId="5" applyNumberFormat="1" applyFont="1" applyBorder="1"/>
    <xf numFmtId="10" fontId="39" fillId="5" borderId="1" xfId="5" applyNumberFormat="1" applyFont="1" applyBorder="1"/>
    <xf numFmtId="166" fontId="0" fillId="0" borderId="1" xfId="3" applyNumberFormat="1" applyFont="1" applyBorder="1"/>
    <xf numFmtId="9" fontId="0" fillId="0" borderId="0" xfId="4" applyFont="1"/>
    <xf numFmtId="0" fontId="40" fillId="0" borderId="1" xfId="0" applyFont="1" applyBorder="1" applyAlignment="1">
      <alignment horizontal="right" vertical="center"/>
    </xf>
    <xf numFmtId="0" fontId="40" fillId="0" borderId="1" xfId="0" applyFont="1" applyBorder="1"/>
    <xf numFmtId="10" fontId="40" fillId="0" borderId="1" xfId="4" applyNumberFormat="1" applyFont="1" applyBorder="1"/>
    <xf numFmtId="166" fontId="40" fillId="0" borderId="1" xfId="3" applyNumberFormat="1" applyFont="1" applyBorder="1"/>
    <xf numFmtId="0" fontId="28" fillId="0" borderId="1" xfId="0" applyFont="1" applyBorder="1" applyAlignment="1">
      <alignment horizontal="right" vertical="center"/>
    </xf>
    <xf numFmtId="10" fontId="0" fillId="0" borderId="1" xfId="4" applyNumberFormat="1" applyFont="1" applyBorder="1"/>
    <xf numFmtId="0" fontId="0" fillId="0" borderId="0" xfId="0" applyAlignment="1">
      <alignment vertical="center"/>
    </xf>
    <xf numFmtId="0" fontId="41" fillId="0" borderId="0" xfId="0" applyFont="1"/>
    <xf numFmtId="0" fontId="8" fillId="0" borderId="0" xfId="0" applyFont="1" applyAlignment="1">
      <alignment horizontal="center" vertical="center"/>
    </xf>
    <xf numFmtId="167" fontId="8" fillId="0" borderId="1" xfId="0" applyNumberFormat="1" applyFont="1" applyBorder="1" applyAlignment="1">
      <alignment vertical="center"/>
    </xf>
    <xf numFmtId="0" fontId="8" fillId="0" borderId="0" xfId="0" applyFont="1" applyAlignment="1">
      <alignment horizontal="left" vertical="center"/>
    </xf>
    <xf numFmtId="0" fontId="6" fillId="0" borderId="0" xfId="0" applyFont="1" applyAlignment="1"/>
    <xf numFmtId="0" fontId="11" fillId="0" borderId="0" xfId="2" applyFont="1" applyAlignment="1">
      <alignment horizontal="center"/>
    </xf>
    <xf numFmtId="0" fontId="0" fillId="0" borderId="0" xfId="0" applyAlignment="1"/>
    <xf numFmtId="0" fontId="4" fillId="0" borderId="0" xfId="0" applyFont="1" applyFill="1" applyAlignment="1">
      <alignment horizontal="justify" vertical="center"/>
    </xf>
    <xf numFmtId="0" fontId="0" fillId="0" borderId="0" xfId="0" applyFill="1" applyAlignment="1"/>
    <xf numFmtId="0" fontId="4" fillId="0" borderId="0" xfId="0" applyFont="1" applyFill="1" applyAlignment="1">
      <alignment horizontal="justify" vertical="center" wrapText="1"/>
    </xf>
    <xf numFmtId="0" fontId="9" fillId="0" borderId="0" xfId="0" applyFont="1" applyAlignment="1">
      <alignment horizontal="center"/>
    </xf>
    <xf numFmtId="0" fontId="17" fillId="0" borderId="0" xfId="0" applyFont="1" applyAlignment="1">
      <alignment horizontal="center" vertical="center" wrapText="1"/>
    </xf>
    <xf numFmtId="0" fontId="18" fillId="0" borderId="0" xfId="0" applyFont="1" applyAlignment="1">
      <alignment vertical="center" wrapText="1"/>
    </xf>
    <xf numFmtId="0" fontId="26" fillId="0" borderId="0" xfId="0" applyFont="1" applyAlignment="1">
      <alignment horizontal="center" vertical="top"/>
    </xf>
    <xf numFmtId="0" fontId="27" fillId="0" borderId="0" xfId="0" applyFont="1" applyAlignment="1">
      <alignment vertical="top"/>
    </xf>
    <xf numFmtId="0" fontId="12" fillId="0" borderId="0" xfId="0" applyFont="1" applyAlignment="1">
      <alignment horizontal="center" vertical="center"/>
    </xf>
    <xf numFmtId="0" fontId="25" fillId="0" borderId="0" xfId="0" applyFont="1" applyBorder="1" applyAlignment="1">
      <alignment horizontal="justify" vertical="center" wrapText="1"/>
    </xf>
    <xf numFmtId="0" fontId="8" fillId="0" borderId="0" xfId="0" applyFont="1" applyAlignment="1">
      <alignment vertical="center"/>
    </xf>
    <xf numFmtId="0" fontId="0" fillId="0" borderId="0" xfId="0" applyAlignment="1">
      <alignment vertical="center"/>
    </xf>
    <xf numFmtId="0" fontId="29" fillId="0" borderId="0" xfId="0" applyFont="1" applyBorder="1" applyAlignment="1">
      <alignment horizontal="justify" vertical="center" wrapText="1"/>
    </xf>
    <xf numFmtId="0" fontId="30" fillId="0" borderId="0" xfId="0" applyFont="1" applyAlignment="1">
      <alignment vertical="center"/>
    </xf>
    <xf numFmtId="0" fontId="28" fillId="0" borderId="0" xfId="0" applyFont="1" applyAlignment="1">
      <alignment vertical="center"/>
    </xf>
    <xf numFmtId="0" fontId="0" fillId="0" borderId="0" xfId="0" applyAlignment="1">
      <alignment horizontal="center" vertical="center"/>
    </xf>
    <xf numFmtId="0" fontId="15" fillId="0" borderId="0" xfId="0" applyFont="1" applyAlignment="1">
      <alignment horizontal="center" vertical="center" wrapText="1"/>
    </xf>
    <xf numFmtId="0" fontId="3" fillId="2"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638175</xdr:colOff>
      <xdr:row>11</xdr:row>
      <xdr:rowOff>28575</xdr:rowOff>
    </xdr:from>
    <xdr:to>
      <xdr:col>2</xdr:col>
      <xdr:colOff>3028950</xdr:colOff>
      <xdr:row>31</xdr:row>
      <xdr:rowOff>185339</xdr:rowOff>
    </xdr:to>
    <xdr:pic>
      <xdr:nvPicPr>
        <xdr:cNvPr id="3" name="Immagin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4057650"/>
          <a:ext cx="5581650" cy="396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1</xdr:row>
      <xdr:rowOff>57150</xdr:rowOff>
    </xdr:from>
    <xdr:to>
      <xdr:col>2</xdr:col>
      <xdr:colOff>3445190</xdr:colOff>
      <xdr:row>4</xdr:row>
      <xdr:rowOff>144075</xdr:rowOff>
    </xdr:to>
    <xdr:pic>
      <xdr:nvPicPr>
        <xdr:cNvPr id="2" name="Immagine 1"/>
        <xdr:cNvPicPr>
          <a:picLocks noChangeAspect="1"/>
        </xdr:cNvPicPr>
      </xdr:nvPicPr>
      <xdr:blipFill>
        <a:blip xmlns:r="http://schemas.openxmlformats.org/officeDocument/2006/relationships" r:embed="rId2"/>
        <a:stretch>
          <a:fillRect/>
        </a:stretch>
      </xdr:blipFill>
      <xdr:spPr>
        <a:xfrm>
          <a:off x="561975" y="247650"/>
          <a:ext cx="6559865"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1323975</xdr:colOff>
      <xdr:row>0</xdr:row>
      <xdr:rowOff>57150</xdr:rowOff>
    </xdr:from>
    <xdr:to>
      <xdr:col>4</xdr:col>
      <xdr:colOff>863915</xdr:colOff>
      <xdr:row>0</xdr:row>
      <xdr:rowOff>715575</xdr:rowOff>
    </xdr:to>
    <xdr:pic>
      <xdr:nvPicPr>
        <xdr:cNvPr id="5" name="Immagine 4"/>
        <xdr:cNvPicPr>
          <a:picLocks noChangeAspect="1"/>
        </xdr:cNvPicPr>
      </xdr:nvPicPr>
      <xdr:blipFill>
        <a:blip xmlns:r="http://schemas.openxmlformats.org/officeDocument/2006/relationships" r:embed="rId1"/>
        <a:stretch>
          <a:fillRect/>
        </a:stretch>
      </xdr:blipFill>
      <xdr:spPr>
        <a:xfrm>
          <a:off x="1876425" y="57150"/>
          <a:ext cx="6559865"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5"/>
  <sheetViews>
    <sheetView tabSelected="1" zoomScaleNormal="100" workbookViewId="0">
      <selection activeCell="B6" sqref="B6:C6"/>
    </sheetView>
  </sheetViews>
  <sheetFormatPr defaultRowHeight="15" x14ac:dyDescent="0.25"/>
  <cols>
    <col min="1" max="1" width="7.28515625" bestFit="1" customWidth="1"/>
    <col min="2" max="2" width="47.85546875" customWidth="1"/>
    <col min="3" max="3" width="53" customWidth="1"/>
  </cols>
  <sheetData>
    <row r="1" spans="1:3" x14ac:dyDescent="0.25">
      <c r="A1" s="56" t="s">
        <v>108</v>
      </c>
    </row>
    <row r="2" spans="1:3" x14ac:dyDescent="0.25">
      <c r="A2" s="56"/>
    </row>
    <row r="6" spans="1:3" ht="26.25" x14ac:dyDescent="0.4">
      <c r="B6" s="61" t="s">
        <v>90</v>
      </c>
      <c r="C6" s="62"/>
    </row>
    <row r="7" spans="1:3" ht="31.5" x14ac:dyDescent="0.5">
      <c r="B7" s="66" t="s">
        <v>3</v>
      </c>
      <c r="C7" s="62"/>
    </row>
    <row r="8" spans="1:3" ht="88.5" customHeight="1" x14ac:dyDescent="0.25">
      <c r="B8" s="67" t="s">
        <v>78</v>
      </c>
      <c r="C8" s="68"/>
    </row>
    <row r="9" spans="1:3" ht="36" customHeight="1" x14ac:dyDescent="0.25">
      <c r="B9" s="69" t="s">
        <v>9</v>
      </c>
      <c r="C9" s="70"/>
    </row>
    <row r="10" spans="1:3" x14ac:dyDescent="0.25">
      <c r="B10" s="62"/>
      <c r="C10" s="62"/>
    </row>
    <row r="11" spans="1:3" x14ac:dyDescent="0.25">
      <c r="B11" s="62"/>
      <c r="C11" s="62"/>
    </row>
    <row r="12" spans="1:3" x14ac:dyDescent="0.25">
      <c r="B12" s="62"/>
      <c r="C12" s="62"/>
    </row>
    <row r="13" spans="1:3" x14ac:dyDescent="0.25">
      <c r="B13" s="62"/>
      <c r="C13" s="62"/>
    </row>
    <row r="14" spans="1:3" x14ac:dyDescent="0.25">
      <c r="B14" s="62"/>
      <c r="C14" s="62"/>
    </row>
    <row r="15" spans="1:3" x14ac:dyDescent="0.25">
      <c r="B15" s="62"/>
      <c r="C15" s="62"/>
    </row>
    <row r="16" spans="1:3" x14ac:dyDescent="0.25">
      <c r="B16" s="62"/>
      <c r="C16" s="62"/>
    </row>
    <row r="17" spans="2:3" x14ac:dyDescent="0.25">
      <c r="B17" s="62"/>
      <c r="C17" s="62"/>
    </row>
    <row r="18" spans="2:3" x14ac:dyDescent="0.25">
      <c r="B18" s="62"/>
      <c r="C18" s="62"/>
    </row>
    <row r="19" spans="2:3" x14ac:dyDescent="0.25">
      <c r="B19" s="62"/>
      <c r="C19" s="62"/>
    </row>
    <row r="20" spans="2:3" x14ac:dyDescent="0.25">
      <c r="B20" s="62"/>
      <c r="C20" s="62"/>
    </row>
    <row r="21" spans="2:3" x14ac:dyDescent="0.25">
      <c r="B21" s="62"/>
      <c r="C21" s="62"/>
    </row>
    <row r="22" spans="2:3" x14ac:dyDescent="0.25">
      <c r="B22" s="62"/>
      <c r="C22" s="62"/>
    </row>
    <row r="23" spans="2:3" x14ac:dyDescent="0.25">
      <c r="B23" s="62"/>
      <c r="C23" s="62"/>
    </row>
    <row r="24" spans="2:3" x14ac:dyDescent="0.25">
      <c r="B24" s="62"/>
      <c r="C24" s="62"/>
    </row>
    <row r="25" spans="2:3" x14ac:dyDescent="0.25">
      <c r="B25" s="62"/>
      <c r="C25" s="62"/>
    </row>
    <row r="26" spans="2:3" x14ac:dyDescent="0.25">
      <c r="B26" s="62"/>
      <c r="C26" s="62"/>
    </row>
    <row r="27" spans="2:3" x14ac:dyDescent="0.25">
      <c r="B27" s="62"/>
      <c r="C27" s="62"/>
    </row>
    <row r="28" spans="2:3" x14ac:dyDescent="0.25">
      <c r="B28" s="62"/>
      <c r="C28" s="62"/>
    </row>
    <row r="29" spans="2:3" x14ac:dyDescent="0.25">
      <c r="B29" s="62"/>
      <c r="C29" s="62"/>
    </row>
    <row r="30" spans="2:3" x14ac:dyDescent="0.25">
      <c r="B30" s="62"/>
      <c r="C30" s="62"/>
    </row>
    <row r="31" spans="2:3" x14ac:dyDescent="0.25">
      <c r="B31" s="62"/>
      <c r="C31" s="62"/>
    </row>
    <row r="32" spans="2:3" x14ac:dyDescent="0.25">
      <c r="B32" s="62"/>
      <c r="C32" s="62"/>
    </row>
    <row r="33" spans="2:3" x14ac:dyDescent="0.25">
      <c r="B33" s="62"/>
      <c r="C33" s="62"/>
    </row>
    <row r="34" spans="2:3" x14ac:dyDescent="0.25">
      <c r="B34" s="62"/>
      <c r="C34" s="62"/>
    </row>
    <row r="36" spans="2:3" ht="30" customHeight="1" x14ac:dyDescent="0.25">
      <c r="B36" s="71" t="s">
        <v>6</v>
      </c>
      <c r="C36" s="62"/>
    </row>
    <row r="37" spans="2:3" ht="105" customHeight="1" x14ac:dyDescent="0.25">
      <c r="B37" s="65" t="s">
        <v>12</v>
      </c>
      <c r="C37" s="64"/>
    </row>
    <row r="38" spans="2:3" ht="18" x14ac:dyDescent="0.25">
      <c r="B38" s="10"/>
    </row>
    <row r="39" spans="2:3" ht="28.5" customHeight="1" x14ac:dyDescent="0.25">
      <c r="B39" s="71" t="s">
        <v>4</v>
      </c>
      <c r="C39" s="62"/>
    </row>
    <row r="40" spans="2:3" ht="33" customHeight="1" x14ac:dyDescent="0.25">
      <c r="B40" s="63" t="s">
        <v>79</v>
      </c>
      <c r="C40" s="64"/>
    </row>
    <row r="41" spans="2:3" ht="15.75" x14ac:dyDescent="0.25">
      <c r="B41" s="11"/>
    </row>
    <row r="42" spans="2:3" ht="27" customHeight="1" x14ac:dyDescent="0.25">
      <c r="B42" s="71" t="s">
        <v>5</v>
      </c>
      <c r="C42" s="62"/>
    </row>
    <row r="43" spans="2:3" ht="133.5" customHeight="1" x14ac:dyDescent="0.25">
      <c r="B43" s="65" t="s">
        <v>80</v>
      </c>
      <c r="C43" s="64"/>
    </row>
    <row r="45" spans="2:3" s="26" customFormat="1" ht="32.1" customHeight="1" x14ac:dyDescent="0.25">
      <c r="B45" s="24" t="s">
        <v>10</v>
      </c>
      <c r="C45" s="25"/>
    </row>
    <row r="46" spans="2:3" s="55" customFormat="1" ht="32.1" customHeight="1" x14ac:dyDescent="0.2">
      <c r="B46" s="59" t="s">
        <v>111</v>
      </c>
      <c r="C46" s="60"/>
    </row>
    <row r="47" spans="2:3" s="55" customFormat="1" ht="32.1" customHeight="1" x14ac:dyDescent="0.2">
      <c r="B47" s="59" t="s">
        <v>112</v>
      </c>
      <c r="C47" s="60"/>
    </row>
    <row r="48" spans="2:3" s="27" customFormat="1" ht="32.1" customHeight="1" x14ac:dyDescent="0.25">
      <c r="B48" s="72" t="s">
        <v>23</v>
      </c>
      <c r="C48" s="74"/>
    </row>
    <row r="49" spans="2:3" s="27" customFormat="1" ht="32.1" customHeight="1" x14ac:dyDescent="0.25">
      <c r="B49" s="72" t="s">
        <v>48</v>
      </c>
      <c r="C49" s="73"/>
    </row>
    <row r="50" spans="2:3" s="27" customFormat="1" ht="32.1" customHeight="1" x14ac:dyDescent="0.25">
      <c r="B50" s="75" t="s">
        <v>14</v>
      </c>
      <c r="C50" s="76"/>
    </row>
    <row r="51" spans="2:3" s="27" customFormat="1" ht="32.1" customHeight="1" x14ac:dyDescent="0.25">
      <c r="B51" s="72" t="s">
        <v>47</v>
      </c>
      <c r="C51" s="74"/>
    </row>
    <row r="52" spans="2:3" s="27" customFormat="1" ht="32.1" customHeight="1" x14ac:dyDescent="0.25">
      <c r="B52" s="72" t="s">
        <v>46</v>
      </c>
      <c r="C52" s="74"/>
    </row>
    <row r="53" spans="2:3" s="27" customFormat="1" ht="32.1" customHeight="1" x14ac:dyDescent="0.25">
      <c r="B53" s="72" t="s">
        <v>45</v>
      </c>
      <c r="C53" s="77"/>
    </row>
    <row r="54" spans="2:3" s="27" customFormat="1" ht="32.1" customHeight="1" x14ac:dyDescent="0.25">
      <c r="B54" s="72" t="s">
        <v>44</v>
      </c>
      <c r="C54" s="74"/>
    </row>
    <row r="55" spans="2:3" s="27" customFormat="1" ht="32.1" customHeight="1" x14ac:dyDescent="0.25">
      <c r="B55" s="72" t="s">
        <v>43</v>
      </c>
      <c r="C55" s="74"/>
    </row>
    <row r="56" spans="2:3" s="27" customFormat="1" ht="32.1" customHeight="1" x14ac:dyDescent="0.25">
      <c r="B56" s="72" t="s">
        <v>42</v>
      </c>
      <c r="C56" s="74"/>
    </row>
    <row r="57" spans="2:3" s="27" customFormat="1" ht="32.1" customHeight="1" x14ac:dyDescent="0.25">
      <c r="B57" s="72" t="s">
        <v>41</v>
      </c>
      <c r="C57" s="74"/>
    </row>
    <row r="58" spans="2:3" s="27" customFormat="1" ht="32.1" customHeight="1" x14ac:dyDescent="0.25">
      <c r="B58" s="72" t="s">
        <v>40</v>
      </c>
      <c r="C58" s="74"/>
    </row>
    <row r="59" spans="2:3" s="27" customFormat="1" ht="32.1" customHeight="1" x14ac:dyDescent="0.25">
      <c r="B59" s="72" t="s">
        <v>39</v>
      </c>
      <c r="C59" s="74"/>
    </row>
    <row r="60" spans="2:3" s="28" customFormat="1" ht="32.1" customHeight="1" x14ac:dyDescent="0.25">
      <c r="B60" s="72" t="s">
        <v>38</v>
      </c>
      <c r="C60" s="74"/>
    </row>
    <row r="61" spans="2:3" s="28" customFormat="1" ht="32.1" customHeight="1" x14ac:dyDescent="0.25">
      <c r="B61" s="72" t="s">
        <v>37</v>
      </c>
      <c r="C61" s="74"/>
    </row>
    <row r="62" spans="2:3" s="28" customFormat="1" ht="32.1" customHeight="1" x14ac:dyDescent="0.25">
      <c r="B62" s="72" t="s">
        <v>36</v>
      </c>
      <c r="C62" s="74"/>
    </row>
    <row r="63" spans="2:3" s="28" customFormat="1" ht="32.1" customHeight="1" x14ac:dyDescent="0.25">
      <c r="B63" s="72" t="s">
        <v>35</v>
      </c>
      <c r="C63" s="74"/>
    </row>
    <row r="64" spans="2:3" s="28" customFormat="1" ht="32.1" customHeight="1" x14ac:dyDescent="0.25">
      <c r="B64" s="72" t="s">
        <v>34</v>
      </c>
      <c r="C64" s="74"/>
    </row>
    <row r="65" spans="2:3" s="28" customFormat="1" ht="32.1" customHeight="1" x14ac:dyDescent="0.25">
      <c r="B65" s="75" t="s">
        <v>13</v>
      </c>
      <c r="C65" s="76"/>
    </row>
    <row r="66" spans="2:3" s="28" customFormat="1" ht="32.1" customHeight="1" x14ac:dyDescent="0.25">
      <c r="B66" s="72" t="s">
        <v>33</v>
      </c>
      <c r="C66" s="74"/>
    </row>
    <row r="67" spans="2:3" s="29" customFormat="1" ht="32.1" customHeight="1" x14ac:dyDescent="0.25">
      <c r="B67" s="72" t="s">
        <v>19</v>
      </c>
      <c r="C67" s="74"/>
    </row>
    <row r="68" spans="2:3" s="29" customFormat="1" ht="32.1" customHeight="1" x14ac:dyDescent="0.25">
      <c r="B68" s="72" t="s">
        <v>32</v>
      </c>
      <c r="C68" s="74"/>
    </row>
    <row r="69" spans="2:3" s="29" customFormat="1" ht="32.1" customHeight="1" x14ac:dyDescent="0.25">
      <c r="B69" s="72" t="s">
        <v>20</v>
      </c>
      <c r="C69" s="74"/>
    </row>
    <row r="70" spans="2:3" s="35" customFormat="1" ht="32.1" customHeight="1" x14ac:dyDescent="0.25">
      <c r="B70" s="75" t="s">
        <v>81</v>
      </c>
      <c r="C70" s="76"/>
    </row>
    <row r="71" spans="2:3" s="29" customFormat="1" ht="32.1" customHeight="1" x14ac:dyDescent="0.25">
      <c r="B71" s="72" t="s">
        <v>31</v>
      </c>
      <c r="C71" s="74"/>
    </row>
    <row r="72" spans="2:3" s="35" customFormat="1" ht="32.1" customHeight="1" x14ac:dyDescent="0.25">
      <c r="B72" s="72" t="s">
        <v>24</v>
      </c>
      <c r="C72" s="74"/>
    </row>
    <row r="73" spans="2:3" s="35" customFormat="1" ht="32.1" customHeight="1" x14ac:dyDescent="0.25">
      <c r="B73" s="72" t="s">
        <v>30</v>
      </c>
      <c r="C73" s="74"/>
    </row>
    <row r="74" spans="2:3" s="35" customFormat="1" ht="32.1" customHeight="1" x14ac:dyDescent="0.25">
      <c r="B74" s="72" t="s">
        <v>25</v>
      </c>
      <c r="C74" s="74"/>
    </row>
    <row r="75" spans="2:3" s="29" customFormat="1" ht="32.1" customHeight="1" x14ac:dyDescent="0.25">
      <c r="B75" s="72" t="s">
        <v>82</v>
      </c>
      <c r="C75" s="74"/>
    </row>
    <row r="76" spans="2:3" s="29" customFormat="1" ht="32.1" customHeight="1" x14ac:dyDescent="0.25">
      <c r="B76" s="72" t="s">
        <v>83</v>
      </c>
      <c r="C76" s="74"/>
    </row>
    <row r="77" spans="2:3" s="29" customFormat="1" ht="32.1" customHeight="1" x14ac:dyDescent="0.25">
      <c r="B77" s="72" t="s">
        <v>84</v>
      </c>
      <c r="C77" s="74"/>
    </row>
    <row r="78" spans="2:3" s="29" customFormat="1" ht="32.1" customHeight="1" x14ac:dyDescent="0.25">
      <c r="B78" s="72" t="s">
        <v>85</v>
      </c>
      <c r="C78" s="74"/>
    </row>
    <row r="79" spans="2:3" s="29" customFormat="1" ht="32.1" customHeight="1" x14ac:dyDescent="0.25">
      <c r="B79" s="72" t="s">
        <v>26</v>
      </c>
      <c r="C79" s="74"/>
    </row>
    <row r="80" spans="2:3" s="29" customFormat="1" ht="32.1" customHeight="1" x14ac:dyDescent="0.25">
      <c r="B80" s="72" t="s">
        <v>21</v>
      </c>
      <c r="C80" s="74"/>
    </row>
    <row r="81" spans="2:3" s="35" customFormat="1" ht="32.1" customHeight="1" x14ac:dyDescent="0.25">
      <c r="B81" s="72" t="s">
        <v>27</v>
      </c>
      <c r="C81" s="74"/>
    </row>
    <row r="82" spans="2:3" s="35" customFormat="1" ht="32.1" customHeight="1" x14ac:dyDescent="0.25">
      <c r="B82" s="72" t="s">
        <v>28</v>
      </c>
      <c r="C82" s="74"/>
    </row>
    <row r="83" spans="2:3" s="29" customFormat="1" ht="32.1" customHeight="1" x14ac:dyDescent="0.25">
      <c r="B83" s="72" t="s">
        <v>29</v>
      </c>
      <c r="C83" s="74"/>
    </row>
    <row r="84" spans="2:3" s="29" customFormat="1" ht="32.1" customHeight="1" x14ac:dyDescent="0.25">
      <c r="B84" s="72" t="s">
        <v>22</v>
      </c>
      <c r="C84" s="74"/>
    </row>
    <row r="85" spans="2:3" ht="26.25" x14ac:dyDescent="0.4">
      <c r="B85" s="61" t="s">
        <v>90</v>
      </c>
      <c r="C85" s="62"/>
    </row>
  </sheetData>
  <mergeCells count="51">
    <mergeCell ref="B84:C84"/>
    <mergeCell ref="B77:C77"/>
    <mergeCell ref="B78:C78"/>
    <mergeCell ref="B79:C79"/>
    <mergeCell ref="B80:C80"/>
    <mergeCell ref="B83:C83"/>
    <mergeCell ref="B81:C81"/>
    <mergeCell ref="B82:C82"/>
    <mergeCell ref="B75:C75"/>
    <mergeCell ref="B76:C76"/>
    <mergeCell ref="B67:C67"/>
    <mergeCell ref="B68:C68"/>
    <mergeCell ref="B69:C69"/>
    <mergeCell ref="B71:C71"/>
    <mergeCell ref="B72:C72"/>
    <mergeCell ref="B73:C73"/>
    <mergeCell ref="B74:C74"/>
    <mergeCell ref="B70:C70"/>
    <mergeCell ref="B61:C61"/>
    <mergeCell ref="B66:C66"/>
    <mergeCell ref="B62:C62"/>
    <mergeCell ref="B63:C63"/>
    <mergeCell ref="B64:C64"/>
    <mergeCell ref="B65:C65"/>
    <mergeCell ref="B37:C37"/>
    <mergeCell ref="B39:C39"/>
    <mergeCell ref="B42:C42"/>
    <mergeCell ref="B49:C49"/>
    <mergeCell ref="B48:C48"/>
    <mergeCell ref="B6:C6"/>
    <mergeCell ref="B7:C7"/>
    <mergeCell ref="B8:C8"/>
    <mergeCell ref="B9:C9"/>
    <mergeCell ref="B36:C36"/>
    <mergeCell ref="B10:C34"/>
    <mergeCell ref="B46:C46"/>
    <mergeCell ref="B47:C47"/>
    <mergeCell ref="B85:C85"/>
    <mergeCell ref="B40:C40"/>
    <mergeCell ref="B43:C43"/>
    <mergeCell ref="B50:C50"/>
    <mergeCell ref="B51:C51"/>
    <mergeCell ref="B52:C52"/>
    <mergeCell ref="B53:C53"/>
    <mergeCell ref="B54:C54"/>
    <mergeCell ref="B55:C55"/>
    <mergeCell ref="B56:C56"/>
    <mergeCell ref="B57:C57"/>
    <mergeCell ref="B58:C58"/>
    <mergeCell ref="B59:C59"/>
    <mergeCell ref="B60:C60"/>
  </mergeCells>
  <hyperlinks>
    <hyperlink ref="B6" location="'Matrice Acquisti'!A1" display="Click qui per la Matrice Acquisti"/>
    <hyperlink ref="B85" location="'Matrice Acquisti'!A1" display="Click qui per la Matrice Acquisti"/>
  </hyperlinks>
  <pageMargins left="0.7" right="0.7" top="0.75" bottom="0.75" header="0.3" footer="0.3"/>
  <pageSetup paperSize="9" scale="86" fitToHeight="0" orientation="portrait" r:id="rId1"/>
  <rowBreaks count="1" manualBreakCount="1">
    <brk id="35"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00" workbookViewId="0"/>
  </sheetViews>
  <sheetFormatPr defaultColWidth="9" defaultRowHeight="15" x14ac:dyDescent="0.25"/>
  <cols>
    <col min="1" max="1" width="8.28515625" style="31" customWidth="1"/>
    <col min="2" max="2" width="22.7109375" customWidth="1"/>
    <col min="3" max="3" width="72.5703125" style="1" customWidth="1"/>
    <col min="4" max="4" width="10" style="2" customWidth="1"/>
    <col min="5" max="5" width="17" style="2" customWidth="1"/>
    <col min="6" max="6" width="15.5703125" style="1" customWidth="1"/>
    <col min="7" max="7" width="13.42578125" style="37" customWidth="1"/>
  </cols>
  <sheetData>
    <row r="1" spans="1:8" ht="59.25" customHeight="1" x14ac:dyDescent="0.25">
      <c r="B1" s="78"/>
      <c r="C1" s="78"/>
      <c r="D1" s="78"/>
      <c r="E1" s="78"/>
      <c r="F1" s="78"/>
    </row>
    <row r="2" spans="1:8" ht="74.25" customHeight="1" x14ac:dyDescent="0.25">
      <c r="B2" s="79" t="s">
        <v>78</v>
      </c>
      <c r="C2" s="79"/>
      <c r="D2" s="79"/>
      <c r="E2" s="79"/>
      <c r="F2" s="79"/>
      <c r="G2" s="38"/>
      <c r="H2" s="5"/>
    </row>
    <row r="3" spans="1:8" ht="15" customHeight="1" x14ac:dyDescent="0.25">
      <c r="B3" s="80" t="s">
        <v>0</v>
      </c>
      <c r="C3" s="80"/>
      <c r="D3" s="80"/>
      <c r="E3" s="80"/>
      <c r="F3" s="80"/>
    </row>
    <row r="4" spans="1:8" s="3" customFormat="1" ht="15.75" x14ac:dyDescent="0.2">
      <c r="A4" s="32"/>
      <c r="B4" s="81" t="s">
        <v>11</v>
      </c>
      <c r="C4" s="82"/>
      <c r="D4" s="82"/>
      <c r="E4" s="82"/>
      <c r="F4" s="83"/>
      <c r="G4" s="36"/>
    </row>
    <row r="5" spans="1:8" s="3" customFormat="1" ht="33.75" x14ac:dyDescent="0.2">
      <c r="A5" s="32"/>
      <c r="B5" s="12" t="s">
        <v>7</v>
      </c>
      <c r="C5" s="12" t="s">
        <v>1</v>
      </c>
      <c r="D5" s="17" t="s">
        <v>2</v>
      </c>
      <c r="E5" s="13" t="s">
        <v>17</v>
      </c>
      <c r="F5" s="13" t="s">
        <v>18</v>
      </c>
      <c r="G5" s="36"/>
    </row>
    <row r="6" spans="1:8" ht="28.5" customHeight="1" x14ac:dyDescent="0.25">
      <c r="A6"/>
      <c r="B6" s="6" t="s">
        <v>8</v>
      </c>
      <c r="C6" s="23" t="s">
        <v>109</v>
      </c>
      <c r="D6" s="57">
        <v>1</v>
      </c>
      <c r="E6" s="58">
        <v>3600</v>
      </c>
      <c r="F6" s="58">
        <v>3600</v>
      </c>
      <c r="G6"/>
    </row>
    <row r="7" spans="1:8" s="4" customFormat="1" ht="12.75" x14ac:dyDescent="0.25">
      <c r="A7" s="33"/>
      <c r="B7" s="6" t="s">
        <v>8</v>
      </c>
      <c r="C7" s="23" t="s">
        <v>110</v>
      </c>
      <c r="D7" s="18">
        <v>5</v>
      </c>
      <c r="E7" s="7">
        <v>900</v>
      </c>
      <c r="F7" s="7">
        <f t="shared" ref="F7" si="0">(D7*E7)</f>
        <v>4500</v>
      </c>
      <c r="G7" s="36"/>
    </row>
    <row r="8" spans="1:8" s="4" customFormat="1" ht="36" x14ac:dyDescent="0.25">
      <c r="A8" s="33"/>
      <c r="B8" s="6" t="s">
        <v>8</v>
      </c>
      <c r="C8" s="20" t="s">
        <v>15</v>
      </c>
      <c r="D8" s="18">
        <v>5</v>
      </c>
      <c r="E8" s="7">
        <v>496</v>
      </c>
      <c r="F8" s="7">
        <f t="shared" ref="F8" si="1">(D8*E8)</f>
        <v>2480</v>
      </c>
      <c r="G8" s="36"/>
    </row>
    <row r="9" spans="1:8" s="3" customFormat="1" ht="36" x14ac:dyDescent="0.2">
      <c r="A9" s="33"/>
      <c r="B9" s="6" t="s">
        <v>8</v>
      </c>
      <c r="C9" s="22" t="s">
        <v>49</v>
      </c>
      <c r="D9" s="18">
        <v>5</v>
      </c>
      <c r="E9" s="7">
        <v>444</v>
      </c>
      <c r="F9" s="7">
        <f>(D9*E9)</f>
        <v>2220</v>
      </c>
      <c r="G9" s="36"/>
    </row>
    <row r="10" spans="1:8" s="3" customFormat="1" ht="18" customHeight="1" x14ac:dyDescent="0.2">
      <c r="A10" s="33"/>
      <c r="B10" s="6"/>
      <c r="C10" s="30" t="s">
        <v>14</v>
      </c>
      <c r="D10" s="18"/>
      <c r="E10" s="7"/>
      <c r="F10" s="7"/>
      <c r="G10" s="36"/>
    </row>
    <row r="11" spans="1:8" s="4" customFormat="1" ht="96" x14ac:dyDescent="0.25">
      <c r="A11" s="33"/>
      <c r="B11" s="6" t="s">
        <v>8</v>
      </c>
      <c r="C11" s="21" t="s">
        <v>64</v>
      </c>
      <c r="D11" s="18">
        <v>5</v>
      </c>
      <c r="E11" s="7">
        <v>318</v>
      </c>
      <c r="F11" s="7">
        <f t="shared" ref="F11" si="2">(D11*E11)</f>
        <v>1590</v>
      </c>
      <c r="G11" s="36"/>
    </row>
    <row r="12" spans="1:8" s="3" customFormat="1" ht="72" x14ac:dyDescent="0.2">
      <c r="A12" s="34"/>
      <c r="B12" s="6" t="s">
        <v>8</v>
      </c>
      <c r="C12" s="23" t="s">
        <v>50</v>
      </c>
      <c r="D12" s="18">
        <v>1</v>
      </c>
      <c r="E12" s="7">
        <v>318</v>
      </c>
      <c r="F12" s="7">
        <f t="shared" ref="F12" si="3">(D12*E12)</f>
        <v>318</v>
      </c>
      <c r="G12" s="36"/>
    </row>
    <row r="13" spans="1:8" s="3" customFormat="1" ht="84" x14ac:dyDescent="0.2">
      <c r="A13" s="34"/>
      <c r="B13" s="6" t="s">
        <v>8</v>
      </c>
      <c r="C13" s="21" t="s">
        <v>65</v>
      </c>
      <c r="D13" s="18">
        <v>5</v>
      </c>
      <c r="E13" s="7">
        <v>429</v>
      </c>
      <c r="F13" s="7">
        <f t="shared" ref="F13:F14" si="4">(D13*E13)</f>
        <v>2145</v>
      </c>
      <c r="G13" s="36"/>
    </row>
    <row r="14" spans="1:8" s="3" customFormat="1" ht="72" x14ac:dyDescent="0.2">
      <c r="A14" s="34"/>
      <c r="B14" s="6" t="s">
        <v>8</v>
      </c>
      <c r="C14" s="23" t="s">
        <v>51</v>
      </c>
      <c r="D14" s="18">
        <v>1</v>
      </c>
      <c r="E14" s="7">
        <v>318</v>
      </c>
      <c r="F14" s="7">
        <f t="shared" si="4"/>
        <v>318</v>
      </c>
      <c r="G14" s="36"/>
    </row>
    <row r="15" spans="1:8" s="3" customFormat="1" ht="84" x14ac:dyDescent="0.2">
      <c r="A15" s="34"/>
      <c r="B15" s="6" t="s">
        <v>8</v>
      </c>
      <c r="C15" s="23" t="s">
        <v>66</v>
      </c>
      <c r="D15" s="18">
        <v>5</v>
      </c>
      <c r="E15" s="7">
        <v>396</v>
      </c>
      <c r="F15" s="7">
        <f t="shared" ref="F15:F18" si="5">(D15*E15)</f>
        <v>1980</v>
      </c>
      <c r="G15" s="36"/>
    </row>
    <row r="16" spans="1:8" s="3" customFormat="1" ht="72" x14ac:dyDescent="0.2">
      <c r="A16" s="34"/>
      <c r="B16" s="6" t="s">
        <v>8</v>
      </c>
      <c r="C16" s="23" t="s">
        <v>52</v>
      </c>
      <c r="D16" s="18">
        <v>1</v>
      </c>
      <c r="E16" s="7">
        <v>318</v>
      </c>
      <c r="F16" s="7">
        <f t="shared" si="5"/>
        <v>318</v>
      </c>
      <c r="G16" s="36"/>
    </row>
    <row r="17" spans="1:7" s="3" customFormat="1" ht="132" x14ac:dyDescent="0.2">
      <c r="A17" s="34"/>
      <c r="B17" s="6" t="s">
        <v>8</v>
      </c>
      <c r="C17" s="23" t="s">
        <v>67</v>
      </c>
      <c r="D17" s="18">
        <v>5</v>
      </c>
      <c r="E17" s="7">
        <v>441</v>
      </c>
      <c r="F17" s="7">
        <f t="shared" si="5"/>
        <v>2205</v>
      </c>
      <c r="G17" s="36"/>
    </row>
    <row r="18" spans="1:7" s="3" customFormat="1" ht="84" x14ac:dyDescent="0.2">
      <c r="A18" s="34"/>
      <c r="B18" s="6" t="s">
        <v>8</v>
      </c>
      <c r="C18" s="23" t="s">
        <v>53</v>
      </c>
      <c r="D18" s="18">
        <v>1</v>
      </c>
      <c r="E18" s="7">
        <v>318</v>
      </c>
      <c r="F18" s="7">
        <f t="shared" si="5"/>
        <v>318</v>
      </c>
      <c r="G18" s="36"/>
    </row>
    <row r="19" spans="1:7" s="3" customFormat="1" ht="108" x14ac:dyDescent="0.2">
      <c r="A19" s="34"/>
      <c r="B19" s="6" t="s">
        <v>8</v>
      </c>
      <c r="C19" s="21" t="s">
        <v>68</v>
      </c>
      <c r="D19" s="18">
        <v>5</v>
      </c>
      <c r="E19" s="7">
        <v>413</v>
      </c>
      <c r="F19" s="7">
        <f t="shared" ref="F19:F20" si="6">(D19*E19)</f>
        <v>2065</v>
      </c>
      <c r="G19" s="36"/>
    </row>
    <row r="20" spans="1:7" s="3" customFormat="1" ht="72" x14ac:dyDescent="0.2">
      <c r="A20" s="34"/>
      <c r="B20" s="6" t="s">
        <v>8</v>
      </c>
      <c r="C20" s="23" t="s">
        <v>54</v>
      </c>
      <c r="D20" s="18">
        <v>1</v>
      </c>
      <c r="E20" s="7">
        <v>318</v>
      </c>
      <c r="F20" s="7">
        <f t="shared" si="6"/>
        <v>318</v>
      </c>
      <c r="G20" s="36"/>
    </row>
    <row r="21" spans="1:7" s="3" customFormat="1" ht="48" x14ac:dyDescent="0.2">
      <c r="A21" s="33"/>
      <c r="B21" s="6" t="s">
        <v>8</v>
      </c>
      <c r="C21" s="21" t="s">
        <v>69</v>
      </c>
      <c r="D21" s="18">
        <v>5</v>
      </c>
      <c r="E21" s="7">
        <v>413</v>
      </c>
      <c r="F21" s="7">
        <f>(D21*E21)</f>
        <v>2065</v>
      </c>
      <c r="G21" s="36"/>
    </row>
    <row r="22" spans="1:7" s="4" customFormat="1" ht="84" x14ac:dyDescent="0.25">
      <c r="A22" s="34"/>
      <c r="B22" s="6" t="s">
        <v>8</v>
      </c>
      <c r="C22" s="23" t="s">
        <v>55</v>
      </c>
      <c r="D22" s="18">
        <v>1</v>
      </c>
      <c r="E22" s="7">
        <v>318</v>
      </c>
      <c r="F22" s="7">
        <f t="shared" ref="F22:F44" si="7">(D22*E22)</f>
        <v>318</v>
      </c>
      <c r="G22" s="36"/>
    </row>
    <row r="23" spans="1:7" s="3" customFormat="1" ht="72" x14ac:dyDescent="0.2">
      <c r="A23" s="34"/>
      <c r="B23" s="6" t="s">
        <v>8</v>
      </c>
      <c r="C23" s="21" t="s">
        <v>70</v>
      </c>
      <c r="D23" s="18">
        <v>5</v>
      </c>
      <c r="E23" s="7">
        <v>384</v>
      </c>
      <c r="F23" s="7">
        <f t="shared" si="7"/>
        <v>1920</v>
      </c>
      <c r="G23" s="36"/>
    </row>
    <row r="24" spans="1:7" s="3" customFormat="1" ht="72" x14ac:dyDescent="0.2">
      <c r="A24" s="34"/>
      <c r="B24" s="6" t="s">
        <v>8</v>
      </c>
      <c r="C24" s="23" t="s">
        <v>56</v>
      </c>
      <c r="D24" s="18">
        <v>1</v>
      </c>
      <c r="E24" s="7">
        <v>318</v>
      </c>
      <c r="F24" s="7">
        <f t="shared" si="7"/>
        <v>318</v>
      </c>
      <c r="G24" s="36"/>
    </row>
    <row r="25" spans="1:7" s="3" customFormat="1" ht="18" customHeight="1" x14ac:dyDescent="0.2">
      <c r="A25" s="33"/>
      <c r="B25" s="6"/>
      <c r="C25" s="30" t="s">
        <v>13</v>
      </c>
      <c r="D25" s="18"/>
      <c r="E25" s="7"/>
      <c r="F25" s="7"/>
      <c r="G25" s="36"/>
    </row>
    <row r="26" spans="1:7" s="4" customFormat="1" ht="72" x14ac:dyDescent="0.25">
      <c r="A26" s="33"/>
      <c r="B26" s="6" t="s">
        <v>8</v>
      </c>
      <c r="C26" s="20" t="s">
        <v>71</v>
      </c>
      <c r="D26" s="18">
        <v>5</v>
      </c>
      <c r="E26" s="7">
        <v>399</v>
      </c>
      <c r="F26" s="7">
        <f t="shared" si="7"/>
        <v>1995</v>
      </c>
      <c r="G26" s="36"/>
    </row>
    <row r="27" spans="1:7" s="3" customFormat="1" ht="84" x14ac:dyDescent="0.2">
      <c r="A27" s="34"/>
      <c r="B27" s="6" t="s">
        <v>8</v>
      </c>
      <c r="C27" s="23" t="s">
        <v>57</v>
      </c>
      <c r="D27" s="18">
        <v>1</v>
      </c>
      <c r="E27" s="7">
        <v>318</v>
      </c>
      <c r="F27" s="7">
        <f>(D27*E27)</f>
        <v>318</v>
      </c>
      <c r="G27" s="36"/>
    </row>
    <row r="28" spans="1:7" s="3" customFormat="1" ht="72" x14ac:dyDescent="0.2">
      <c r="A28" s="33"/>
      <c r="B28" s="6" t="s">
        <v>8</v>
      </c>
      <c r="C28" s="21" t="s">
        <v>72</v>
      </c>
      <c r="D28" s="18">
        <v>5</v>
      </c>
      <c r="E28" s="7">
        <v>399</v>
      </c>
      <c r="F28" s="7">
        <f>(D28*E28)</f>
        <v>1995</v>
      </c>
      <c r="G28" s="36"/>
    </row>
    <row r="29" spans="1:7" s="4" customFormat="1" ht="84" x14ac:dyDescent="0.25">
      <c r="A29" s="34"/>
      <c r="B29" s="6" t="s">
        <v>8</v>
      </c>
      <c r="C29" s="23" t="s">
        <v>58</v>
      </c>
      <c r="D29" s="18">
        <v>1</v>
      </c>
      <c r="E29" s="7">
        <v>318</v>
      </c>
      <c r="F29" s="7">
        <f t="shared" ref="F29:F38" si="8">(D29*E29)</f>
        <v>318</v>
      </c>
      <c r="G29" s="36"/>
    </row>
    <row r="30" spans="1:7" s="3" customFormat="1" ht="26.25" customHeight="1" x14ac:dyDescent="0.2">
      <c r="A30" s="33"/>
      <c r="B30" s="6"/>
      <c r="C30" s="30" t="s">
        <v>81</v>
      </c>
      <c r="D30" s="18"/>
      <c r="E30" s="7"/>
      <c r="F30" s="7"/>
      <c r="G30" s="36"/>
    </row>
    <row r="31" spans="1:7" s="3" customFormat="1" ht="87.75" customHeight="1" x14ac:dyDescent="0.2">
      <c r="A31" s="34"/>
      <c r="B31" s="6" t="s">
        <v>8</v>
      </c>
      <c r="C31" s="23" t="s">
        <v>73</v>
      </c>
      <c r="D31" s="18">
        <v>5</v>
      </c>
      <c r="E31" s="7">
        <v>524</v>
      </c>
      <c r="F31" s="7">
        <f t="shared" si="8"/>
        <v>2620</v>
      </c>
      <c r="G31" s="36"/>
    </row>
    <row r="32" spans="1:7" s="3" customFormat="1" ht="72" x14ac:dyDescent="0.2">
      <c r="A32" s="34"/>
      <c r="B32" s="6" t="s">
        <v>8</v>
      </c>
      <c r="C32" s="23" t="s">
        <v>59</v>
      </c>
      <c r="D32" s="18">
        <v>1</v>
      </c>
      <c r="E32" s="7">
        <v>318</v>
      </c>
      <c r="F32" s="7">
        <f t="shared" si="8"/>
        <v>318</v>
      </c>
      <c r="G32" s="39"/>
    </row>
    <row r="33" spans="1:7" s="3" customFormat="1" ht="60" x14ac:dyDescent="0.2">
      <c r="A33" s="34"/>
      <c r="B33" s="6" t="s">
        <v>8</v>
      </c>
      <c r="C33" s="23" t="s">
        <v>74</v>
      </c>
      <c r="D33" s="18">
        <v>5</v>
      </c>
      <c r="E33" s="7">
        <v>752</v>
      </c>
      <c r="F33" s="7">
        <f t="shared" ref="F33:F34" si="9">(D33*E33)</f>
        <v>3760</v>
      </c>
      <c r="G33" s="36"/>
    </row>
    <row r="34" spans="1:7" s="3" customFormat="1" ht="72" x14ac:dyDescent="0.2">
      <c r="A34" s="34"/>
      <c r="B34" s="6" t="s">
        <v>8</v>
      </c>
      <c r="C34" s="23" t="s">
        <v>60</v>
      </c>
      <c r="D34" s="18">
        <v>1</v>
      </c>
      <c r="E34" s="7">
        <v>318</v>
      </c>
      <c r="F34" s="7">
        <f t="shared" si="9"/>
        <v>318</v>
      </c>
      <c r="G34" s="39"/>
    </row>
    <row r="35" spans="1:7" s="3" customFormat="1" ht="108" x14ac:dyDescent="0.2">
      <c r="A35" s="34"/>
      <c r="B35" s="6" t="s">
        <v>8</v>
      </c>
      <c r="C35" s="21" t="s">
        <v>86</v>
      </c>
      <c r="D35" s="18">
        <v>5</v>
      </c>
      <c r="E35" s="7">
        <v>649</v>
      </c>
      <c r="F35" s="7">
        <f t="shared" si="8"/>
        <v>3245</v>
      </c>
      <c r="G35" s="36"/>
    </row>
    <row r="36" spans="1:7" s="3" customFormat="1" ht="84" x14ac:dyDescent="0.2">
      <c r="A36" s="34"/>
      <c r="B36" s="6" t="s">
        <v>8</v>
      </c>
      <c r="C36" s="23" t="s">
        <v>87</v>
      </c>
      <c r="D36" s="18">
        <v>1</v>
      </c>
      <c r="E36" s="7">
        <v>318</v>
      </c>
      <c r="F36" s="7">
        <f t="shared" si="8"/>
        <v>318</v>
      </c>
      <c r="G36" s="36"/>
    </row>
    <row r="37" spans="1:7" s="3" customFormat="1" ht="72" x14ac:dyDescent="0.2">
      <c r="A37" s="34"/>
      <c r="B37" s="6" t="s">
        <v>8</v>
      </c>
      <c r="C37" s="21" t="s">
        <v>88</v>
      </c>
      <c r="D37" s="18">
        <v>5</v>
      </c>
      <c r="E37" s="7">
        <v>1122</v>
      </c>
      <c r="F37" s="7">
        <f t="shared" si="8"/>
        <v>5610</v>
      </c>
      <c r="G37" s="36"/>
    </row>
    <row r="38" spans="1:7" s="3" customFormat="1" ht="72" x14ac:dyDescent="0.2">
      <c r="A38" s="34"/>
      <c r="B38" s="6" t="s">
        <v>8</v>
      </c>
      <c r="C38" s="23" t="s">
        <v>89</v>
      </c>
      <c r="D38" s="18">
        <v>1</v>
      </c>
      <c r="E38" s="7">
        <v>318</v>
      </c>
      <c r="F38" s="7">
        <f t="shared" si="8"/>
        <v>318</v>
      </c>
      <c r="G38" s="36"/>
    </row>
    <row r="39" spans="1:7" s="3" customFormat="1" ht="60" x14ac:dyDescent="0.2">
      <c r="A39" s="33"/>
      <c r="B39" s="6" t="s">
        <v>8</v>
      </c>
      <c r="C39" s="21" t="s">
        <v>75</v>
      </c>
      <c r="D39" s="18">
        <v>5</v>
      </c>
      <c r="E39" s="7">
        <v>1063</v>
      </c>
      <c r="F39" s="7">
        <f>(D39*E39)</f>
        <v>5315</v>
      </c>
      <c r="G39" s="36"/>
    </row>
    <row r="40" spans="1:7" s="4" customFormat="1" ht="72" x14ac:dyDescent="0.25">
      <c r="A40" s="34"/>
      <c r="B40" s="6" t="s">
        <v>8</v>
      </c>
      <c r="C40" s="23" t="s">
        <v>61</v>
      </c>
      <c r="D40" s="18">
        <v>1</v>
      </c>
      <c r="E40" s="7">
        <v>318</v>
      </c>
      <c r="F40" s="7">
        <f t="shared" ref="F40" si="10">(D40*E40)</f>
        <v>318</v>
      </c>
      <c r="G40" s="36"/>
    </row>
    <row r="41" spans="1:7" s="3" customFormat="1" ht="72" x14ac:dyDescent="0.2">
      <c r="A41" s="33"/>
      <c r="B41" s="6" t="s">
        <v>8</v>
      </c>
      <c r="C41" s="23" t="s">
        <v>76</v>
      </c>
      <c r="D41" s="18">
        <v>5</v>
      </c>
      <c r="E41" s="7">
        <v>871</v>
      </c>
      <c r="F41" s="7">
        <f>(D41*E41)</f>
        <v>4355</v>
      </c>
      <c r="G41" s="36"/>
    </row>
    <row r="42" spans="1:7" s="4" customFormat="1" ht="84" x14ac:dyDescent="0.25">
      <c r="A42" s="34"/>
      <c r="B42" s="6" t="s">
        <v>8</v>
      </c>
      <c r="C42" s="23" t="s">
        <v>62</v>
      </c>
      <c r="D42" s="18">
        <v>1</v>
      </c>
      <c r="E42" s="7">
        <v>318</v>
      </c>
      <c r="F42" s="7">
        <f t="shared" ref="F42" si="11">(D42*E42)</f>
        <v>318</v>
      </c>
      <c r="G42" s="36"/>
    </row>
    <row r="43" spans="1:7" s="3" customFormat="1" ht="48" x14ac:dyDescent="0.2">
      <c r="A43" s="34"/>
      <c r="B43" s="6" t="s">
        <v>8</v>
      </c>
      <c r="C43" s="21" t="s">
        <v>77</v>
      </c>
      <c r="D43" s="18">
        <v>5</v>
      </c>
      <c r="E43" s="7">
        <v>1040</v>
      </c>
      <c r="F43" s="7">
        <f t="shared" si="7"/>
        <v>5200</v>
      </c>
      <c r="G43" s="36"/>
    </row>
    <row r="44" spans="1:7" s="3" customFormat="1" ht="72" x14ac:dyDescent="0.2">
      <c r="A44" s="34"/>
      <c r="B44" s="6" t="s">
        <v>8</v>
      </c>
      <c r="C44" s="23" t="s">
        <v>63</v>
      </c>
      <c r="D44" s="18">
        <v>1</v>
      </c>
      <c r="E44" s="7">
        <v>318</v>
      </c>
      <c r="F44" s="7">
        <f t="shared" si="7"/>
        <v>318</v>
      </c>
      <c r="G44" s="36"/>
    </row>
    <row r="45" spans="1:7" s="3" customFormat="1" ht="21" customHeight="1" x14ac:dyDescent="0.2">
      <c r="A45" s="32"/>
      <c r="B45" s="8"/>
      <c r="C45" s="8" t="s">
        <v>16</v>
      </c>
      <c r="D45" s="19"/>
      <c r="E45" s="9"/>
      <c r="F45" s="9">
        <f>SUM(F6:F44)</f>
        <v>65953</v>
      </c>
      <c r="G45" s="36"/>
    </row>
    <row r="46" spans="1:7" s="3" customFormat="1" ht="12.75" x14ac:dyDescent="0.2">
      <c r="A46" s="32"/>
      <c r="D46" s="16"/>
      <c r="F46" s="14"/>
      <c r="G46" s="36"/>
    </row>
    <row r="48" spans="1:7" ht="18.75" x14ac:dyDescent="0.3">
      <c r="B48" s="40"/>
      <c r="C48" s="41" t="s">
        <v>107</v>
      </c>
      <c r="D48" s="42">
        <f>SUM(D49:D55)</f>
        <v>1</v>
      </c>
      <c r="E48" s="43">
        <f>SUM(E49:E55)</f>
        <v>75000</v>
      </c>
      <c r="F48"/>
      <c r="G48"/>
    </row>
    <row r="49" spans="2:7" x14ac:dyDescent="0.25">
      <c r="B49" s="44" t="s">
        <v>91</v>
      </c>
      <c r="C49" s="45" t="s">
        <v>92</v>
      </c>
      <c r="D49" s="46">
        <f>E49/E48</f>
        <v>0.02</v>
      </c>
      <c r="E49" s="47">
        <v>1500</v>
      </c>
      <c r="F49" t="s">
        <v>93</v>
      </c>
      <c r="G49" s="48">
        <v>0.02</v>
      </c>
    </row>
    <row r="50" spans="2:7" x14ac:dyDescent="0.25">
      <c r="B50" s="44" t="s">
        <v>94</v>
      </c>
      <c r="C50" s="45" t="s">
        <v>95</v>
      </c>
      <c r="D50" s="46">
        <f>E50/E48</f>
        <v>0.02</v>
      </c>
      <c r="E50" s="47">
        <v>1500</v>
      </c>
      <c r="F50" t="s">
        <v>93</v>
      </c>
      <c r="G50" s="48">
        <v>0.02</v>
      </c>
    </row>
    <row r="51" spans="2:7" x14ac:dyDescent="0.25">
      <c r="B51" s="49" t="s">
        <v>96</v>
      </c>
      <c r="C51" s="50" t="s">
        <v>97</v>
      </c>
      <c r="D51" s="51">
        <f>E51/E48</f>
        <v>0.87937333333333334</v>
      </c>
      <c r="E51" s="52">
        <f>F45</f>
        <v>65953</v>
      </c>
      <c r="F51" t="s">
        <v>98</v>
      </c>
      <c r="G51" s="48">
        <v>0.85</v>
      </c>
    </row>
    <row r="52" spans="2:7" x14ac:dyDescent="0.25">
      <c r="B52" s="53" t="s">
        <v>99</v>
      </c>
      <c r="C52" s="40" t="s">
        <v>100</v>
      </c>
      <c r="D52" s="54">
        <f>E52/E48</f>
        <v>3.0626666666666667E-2</v>
      </c>
      <c r="E52" s="47">
        <v>2297</v>
      </c>
      <c r="F52" t="s">
        <v>93</v>
      </c>
      <c r="G52" s="48">
        <v>0.06</v>
      </c>
    </row>
    <row r="53" spans="2:7" x14ac:dyDescent="0.25">
      <c r="B53" s="44" t="s">
        <v>101</v>
      </c>
      <c r="C53" s="45" t="s">
        <v>102</v>
      </c>
      <c r="D53" s="46">
        <f>E53/E48</f>
        <v>0.02</v>
      </c>
      <c r="E53" s="47">
        <v>1500</v>
      </c>
      <c r="F53" t="s">
        <v>93</v>
      </c>
      <c r="G53" s="48">
        <v>0.02</v>
      </c>
    </row>
    <row r="54" spans="2:7" x14ac:dyDescent="0.25">
      <c r="B54" s="44" t="s">
        <v>103</v>
      </c>
      <c r="C54" s="45" t="s">
        <v>104</v>
      </c>
      <c r="D54" s="46">
        <f>E54/E48</f>
        <v>0.01</v>
      </c>
      <c r="E54" s="47">
        <v>750</v>
      </c>
      <c r="F54" t="s">
        <v>93</v>
      </c>
      <c r="G54" s="48">
        <v>0.01</v>
      </c>
    </row>
    <row r="55" spans="2:7" x14ac:dyDescent="0.25">
      <c r="B55" s="53" t="s">
        <v>105</v>
      </c>
      <c r="C55" s="40" t="s">
        <v>106</v>
      </c>
      <c r="D55" s="54">
        <f>E55/E48</f>
        <v>0.02</v>
      </c>
      <c r="E55" s="47">
        <v>1500</v>
      </c>
      <c r="F55" t="s">
        <v>93</v>
      </c>
      <c r="G55" s="48">
        <v>0.02</v>
      </c>
    </row>
    <row r="65" spans="3:6" x14ac:dyDescent="0.25">
      <c r="C65"/>
      <c r="D65" s="15"/>
      <c r="E65"/>
      <c r="F65"/>
    </row>
    <row r="67" spans="3:6" x14ac:dyDescent="0.25">
      <c r="C67"/>
      <c r="D67" s="15"/>
      <c r="E67"/>
      <c r="F67"/>
    </row>
    <row r="69" spans="3:6" x14ac:dyDescent="0.25">
      <c r="C69"/>
      <c r="D69" s="15"/>
      <c r="E69"/>
      <c r="F69"/>
    </row>
    <row r="71" spans="3:6" x14ac:dyDescent="0.25">
      <c r="C71"/>
      <c r="D71" s="15"/>
      <c r="E71"/>
      <c r="F71"/>
    </row>
    <row r="73" spans="3:6" x14ac:dyDescent="0.25">
      <c r="C73"/>
      <c r="D73" s="15"/>
      <c r="E73"/>
      <c r="F73"/>
    </row>
    <row r="75" spans="3:6" x14ac:dyDescent="0.25">
      <c r="C75"/>
      <c r="D75" s="15"/>
      <c r="E75"/>
      <c r="F75"/>
    </row>
    <row r="77" spans="3:6" x14ac:dyDescent="0.25">
      <c r="C77"/>
      <c r="D77" s="15"/>
      <c r="E77"/>
      <c r="F77"/>
    </row>
    <row r="79" spans="3:6" x14ac:dyDescent="0.25">
      <c r="C79"/>
      <c r="D79" s="15"/>
      <c r="E79"/>
      <c r="F79"/>
    </row>
    <row r="81" spans="3:6" x14ac:dyDescent="0.25">
      <c r="C81"/>
      <c r="D81" s="15"/>
      <c r="E81"/>
      <c r="F81"/>
    </row>
    <row r="83" spans="3:6" x14ac:dyDescent="0.25">
      <c r="C83"/>
      <c r="D83" s="15"/>
      <c r="E83"/>
      <c r="F83"/>
    </row>
  </sheetData>
  <mergeCells count="4">
    <mergeCell ref="B1:F1"/>
    <mergeCell ref="B2:F2"/>
    <mergeCell ref="B3:F3"/>
    <mergeCell ref="B4:F4"/>
  </mergeCells>
  <printOptions horizontalCentered="1"/>
  <pageMargins left="0" right="0" top="0.74803149606299213" bottom="0.74803149606299213" header="0.31496062992125984" footer="0.31496062992125984"/>
  <pageSetup paperSize="9" scale="78" fitToHeight="0" orientation="portrait" r:id="rId1"/>
  <rowBreaks count="2" manualBreakCount="2">
    <brk id="22" min="1" max="6" man="1"/>
    <brk id="29" min="1"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2018-01-26T14:32:59Z</dcterms:modified>
</cp:coreProperties>
</file>