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400" windowHeight="12435"/>
  </bookViews>
  <sheets>
    <sheet name="Descrizione" sheetId="3" r:id="rId1"/>
    <sheet name="Matrice Acquisti" sheetId="1" r:id="rId2"/>
  </sheets>
  <definedNames>
    <definedName name="_xlnm.Print_Area" localSheetId="0">Descrizione!$B$1:$C$67</definedName>
    <definedName name="_xlnm.Print_Area" localSheetId="1">'Matrice Acquisti'!$B$1:$G$24</definedName>
  </definedNames>
  <calcPr calcId="152511"/>
</workbook>
</file>

<file path=xl/calcChain.xml><?xml version="1.0" encoding="utf-8"?>
<calcChain xmlns="http://schemas.openxmlformats.org/spreadsheetml/2006/main">
  <c r="F22" i="1" l="1"/>
  <c r="F10" i="1" l="1"/>
  <c r="F21" i="1" l="1"/>
  <c r="F20" i="1"/>
  <c r="F19" i="1"/>
  <c r="F18" i="1"/>
  <c r="F17" i="1"/>
  <c r="F16" i="1"/>
  <c r="F15" i="1"/>
  <c r="F23" i="1" l="1"/>
  <c r="F9" i="1" l="1"/>
  <c r="F6" i="1" l="1"/>
  <c r="F7" i="1"/>
  <c r="F8" i="1"/>
  <c r="F13" i="1"/>
  <c r="F11" i="1"/>
  <c r="F12" i="1"/>
  <c r="F14" i="1"/>
  <c r="F24" i="1" l="1"/>
  <c r="E31" i="1" s="1"/>
  <c r="E28" i="1" l="1"/>
  <c r="D31" i="1"/>
  <c r="D35" i="1" l="1"/>
  <c r="D29" i="1"/>
  <c r="D34" i="1"/>
  <c r="D33" i="1"/>
  <c r="D32" i="1"/>
  <c r="D30" i="1"/>
  <c r="D28" i="1" l="1"/>
</calcChain>
</file>

<file path=xl/sharedStrings.xml><?xml version="1.0" encoding="utf-8"?>
<sst xmlns="http://schemas.openxmlformats.org/spreadsheetml/2006/main" count="98" uniqueCount="74">
  <si>
    <t>Voci di costo della configurazione</t>
  </si>
  <si>
    <t>Descrizione della voce</t>
  </si>
  <si>
    <t>Num. voci</t>
  </si>
  <si>
    <t>PRESENTAZIONE</t>
  </si>
  <si>
    <t>LA SOLUZIONE È COMPOSTA DA:</t>
  </si>
  <si>
    <t>DESCRIZIONE PROGETTO</t>
  </si>
  <si>
    <t>OBIETTIVI E FINALITÀ DELLA SOLUZIONE</t>
  </si>
  <si>
    <t>Fornitura</t>
  </si>
  <si>
    <t>Dispositivi e accessori</t>
  </si>
  <si>
    <t>PER LE SCUOLE SUPERIORI</t>
  </si>
  <si>
    <t>ELENCO APPARECCHIATURE:</t>
  </si>
  <si>
    <t>Importo Unitario
IVA 22% compresa</t>
  </si>
  <si>
    <t>Costo Previsto
IVA 22% compresa</t>
  </si>
  <si>
    <t>Totale Costo Configurazione - IVA 22% compresa</t>
  </si>
  <si>
    <r>
      <t xml:space="preserve">PERSONAL COMPUTER </t>
    </r>
    <r>
      <rPr>
        <sz val="9"/>
        <color indexed="8"/>
        <rFont val="Arial"/>
        <family val="2"/>
      </rPr>
      <t>di ultima generazione</t>
    </r>
  </si>
  <si>
    <t>LABORATORIO DI TELECOMUNICAZIONI</t>
  </si>
  <si>
    <t>ORIENTATO ALLO STUDIO DELLA RADIO FREQUENZA</t>
  </si>
  <si>
    <r>
      <rPr>
        <b/>
        <sz val="9"/>
        <color theme="1"/>
        <rFont val="Arial"/>
        <family val="2"/>
      </rPr>
      <t xml:space="preserve">UNITA' DI ALIMENTAZIONE
</t>
    </r>
    <r>
      <rPr>
        <sz val="9"/>
        <color theme="1"/>
        <rFont val="Arial"/>
        <family val="2"/>
      </rPr>
      <t>+30 Vcc – 4A;  +5 Vcc – 2A, +12 Vcc – 2A, -12 Vcc – 1A 1.3 Vcc ÷ 24 Vcc, 1A  e LED indicatori.</t>
    </r>
  </si>
  <si>
    <r>
      <t>RF INSTRUMENTS TOWER</t>
    </r>
    <r>
      <rPr>
        <sz val="9"/>
        <color indexed="8"/>
        <rFont val="Arial"/>
        <family val="2"/>
      </rPr>
      <t xml:space="preserve">
È suggerito per analizzare in dettaglio i segnali RF modulati ed eseguire misure di attenuazione, guadagno e banda passante.
Sono presenti: n. 1 oscilloscopio digitale che consente l’analisi di un segnale nel dominio del tempo con limite di banda 100 MHz, 2 channels, display 6.5” TFT VGA; n. 1 analizzatore di spettro che consente l’analisi di spettro di un segnale nel dominio della frequenza con limite di frequenza 3GHz, display 6.5” TFT VGA; n. 1 frame che alimenta e protegge un counter, per misure di frequenza sino a 1.6GHz di segnali a bassa o alta impedenza; n. 1 generatore di funzioni, che genera segnali periodici di frequenza sino a 10MHz con ampiezza sino a 10Vpp su 50 Ohm. La presenza della porta USB frontale nell’oscilloscopio e nell’analizzatore di spettro consente il semplice e veloce salvataggio dei dati e dei screenshots visualizzati durante la misura.</t>
    </r>
  </si>
  <si>
    <r>
      <rPr>
        <b/>
        <sz val="9"/>
        <color indexed="8"/>
        <rFont val="Arial"/>
        <family val="2"/>
      </rPr>
      <t>MODULO TELEFONIA TDM / PCM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Conversione segnale di linea unipolare-bipolare; Fondamenti di telefonia; Matrice di commutazione digitale; Il Telefono e i segnali di alimentazione, chiamata (Pulse/DTMF) e comunicazione; Interfaccia di utente (SLIC); Temporizzazioni e toni di centrale; CODEC; Comunicazione contemporanea di più utenti; Interfaccia CEPT e codifica HDB3; Interfaccia di Linea.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N. 2 Apparecchi telefonici; Modalità di funzionamento operativo; N. 4 prese d’utente disponibili per collegamento di max 4 utenti per reti PSTN; Visualizzazione delle trame e dei time slot di trasmissione e ricezione; Simulatore di linea artificiale con controlli attenuazione e generatore Rumore; Microprocessore di gestione interfacciabile verso PC; Sistema di sincronizzazione per visualizzazione dei Time Slot con oscilloscopio; Led indicazione di stato; N. 1 Interfaccia per connessione a PC supervisore; N. 1 Software di supervisione e programmazione dei parametri di funzionamento della centrale.</t>
    </r>
  </si>
  <si>
    <r>
      <t xml:space="preserve">MODULO MODEM FONICO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Esame delle forme d’onda nei punti di misura; Normative internazionali; Tecniche di codifica e modulazione; Descrizione e funzionamento circuiti d’interfaccia seriale V24/RS232C; Applicazioni File Transfer; Esame dei diagrammi a costellazione; Funzionamento e programmazione del modem; Comunicazione sincrona ed asincrona; Effetto della linea e del rumore sul collegamento; Controllo funzionamento del modem, con prove in loop di interfaccia e di linea; Telecomando remoto dei loop; Modalità di utilizzo dei comandi AT; Chiamata automatica in modo AT e V25bis; Funzionamento ed utilizzo della correzione d’errore MNP4/V42 e della compressione dati MNP5/V42bis; Misura del Tasso di Errore; Collegamenti half-duplex e full-duplex; Back-up automatico su linea commutata; Programmazione del modem remoto.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Modem Fonico conforme ITU-T V24/V28, EIA RS232C, MNP4/V42 e MNP5/V42bis; Funzionamento full-duplex: linea commutata e dedicata 2/4W; Chiamata automatica con comandi AT/V25bis; Dati seriali sincroni e asincroni; N. 1 Simulatore di linea artificiale; Diagnostica V54, con loop3 locale e loop2 locale e remoto; Programmabile da PC e da modem remoto; N. 1 Interfaccia RS232C/USB; Gestione automatica connessioni di Back-up; Interfaccia per oscilloscopio; Led indicazione di stato.</t>
    </r>
  </si>
  <si>
    <r>
      <t xml:space="preserve">N. 9 UNITA' DI ALIMENTAZIONE </t>
    </r>
    <r>
      <rPr>
        <b/>
        <sz val="10"/>
        <color rgb="FFFF0000"/>
        <rFont val="Arial"/>
        <family val="2"/>
      </rPr>
      <t>mod. PS1-PSU/EV</t>
    </r>
  </si>
  <si>
    <r>
      <t>N. 1 RF INSTRUMENTS TOWER</t>
    </r>
    <r>
      <rPr>
        <b/>
        <sz val="10"/>
        <color rgb="FFFF0000"/>
        <rFont val="Arial"/>
        <family val="2"/>
      </rPr>
      <t xml:space="preserve"> mod. RF-IT/EV</t>
    </r>
  </si>
  <si>
    <r>
      <t xml:space="preserve">N. 1 MODULO TELEFONIA TDM / PCM </t>
    </r>
    <r>
      <rPr>
        <b/>
        <sz val="10"/>
        <color rgb="FFFF0000"/>
        <rFont val="Arial"/>
        <family val="2"/>
      </rPr>
      <t>mod. T605/EV</t>
    </r>
  </si>
  <si>
    <r>
      <t xml:space="preserve">N. 1 MODULO MODEM FONICO </t>
    </r>
    <r>
      <rPr>
        <b/>
        <sz val="10"/>
        <color rgb="FFFF0000"/>
        <rFont val="Arial"/>
        <family val="2"/>
      </rPr>
      <t>mod. T606/EV</t>
    </r>
  </si>
  <si>
    <r>
      <t xml:space="preserve">MODULO MODEM BANDA BASE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Normative internazionali; Misura del tasso di errore; Tecniche di codifica e modulazione; Utilizzo del tester di interfaccia e del Data Tester; Struttura e caratteristiche di rete e linee telefoniche; Esame delle forme d’onda nei punti di misura; Descrizione e funzionamento circuiti d’interfaccia seriale V24/RS232C; Funzionamento e programmazione del modem; Comunicazione sincrona ed asincrona; Collegamenti in linea dedicata; Controllo funzionamento del modem; Telecomando remoto dei loop; Effetto della linea e del rumore sul collegamento.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Modem banda base conforme ITU-T V24/V28 ed EIA RS232C; Dati seriali sincroni e asincroni; Velocità di funzionamento programmabile; Equalizzatore programmabile; Full-duplex su 4 fili, half-duplex su 2 fili; Led indicazione di stato; Tempo di ritardo C105/106 (RTS/CTS) programmabile; Livello trasmissione selezionabile; N.1 Interfaccia RS232C/USB; Conforme ITU-T V54 per l’attivazione di loop locale e remoto; N. 1 Simulatore di linea artificiale.</t>
    </r>
  </si>
  <si>
    <r>
      <t>N. 1 MODULO SINTESI DI FOURIER E ANALISI DI SPETTRO</t>
    </r>
    <r>
      <rPr>
        <b/>
        <sz val="10"/>
        <color rgb="FFFF0000"/>
        <rFont val="Arial"/>
        <family val="2"/>
      </rPr>
      <t xml:space="preserve"> mod. T610/EV</t>
    </r>
  </si>
  <si>
    <r>
      <t>N. 1 MODULO MODEM BANDA BASE</t>
    </r>
    <r>
      <rPr>
        <b/>
        <sz val="10"/>
        <color rgb="FFFF0000"/>
        <rFont val="Arial"/>
        <family val="2"/>
      </rPr>
      <t xml:space="preserve"> mod. T607/EV</t>
    </r>
  </si>
  <si>
    <r>
      <t xml:space="preserve">MODULO SINTESI DI FOURIER E ANALISI DI SPETTRO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Generazione forme d’onda; Studio della sintesi di Fourier nel dominio del tempo e della frequenza; Sintesi di segnali tramite somma di 10 armoniche.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Frequenza della fondamentale: 1 kHz; Ampiezza di ogni sinusoide regolabile su 2 scale da 0 a 1 Vpp, da 0 a 10 Vpp; Frequenza delle armoniche: 2-3-4-5-6-7-8-9-10 kHz; Generatori di frequenza; Fase di ciascuna sinusoide selezionabile 0° (seno), 90° (coseno), 180° (-seno), 270° (-coseno); Led di segnalazione presenza per ciascuna frequenza generata; Ampiezza della componente continua regolabile da -10 V a +10 V; Linea di trasmissione con frequenza di taglio selezionabile; Punti di misura;  Amplificatore audio con altoparlante; Visualizzatore di spettro; Stadio sommatore ad 11 ingressi.</t>
    </r>
  </si>
  <si>
    <r>
      <t xml:space="preserve">N. 1 MODULO CIRCUITI MF – TELEFONO ELETTRONICO PULSE / DTMF </t>
    </r>
    <r>
      <rPr>
        <b/>
        <sz val="10"/>
        <color rgb="FFFF0000"/>
        <rFont val="Arial"/>
        <family val="2"/>
      </rPr>
      <t>mod. T10L/EV</t>
    </r>
  </si>
  <si>
    <r>
      <t xml:space="preserve">MODULO CIRCUITI MF – TELEFONO ELETTRONICO PULSE / DTMF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Elementi di un sistema PLL; Risoluzione di frequenza del sintetizzatore; Caratteristiche di un sistema PLL; Modulatore AM; Circuito di indicazione di aggancio; Applicazioni del PLL; Modulatore FM; Rivelatore AM sincrono.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Oscillatore locale per mixer di conversione al quarzo; Frequenza di lavoro demodulatore AM 455 kHz ed FM 455 kHz; Indicatore aggancio del PLL a Led; Generatore AM/FM/LF inclusi; Fattore di moltiplicazione da 1 a 9; Convertitore di frequenza a circuito integrato.</t>
    </r>
  </si>
  <si>
    <r>
      <t>N. 1 MODULO MULTIPLEXER FDM 2 CANALI</t>
    </r>
    <r>
      <rPr>
        <b/>
        <sz val="10"/>
        <color rgb="FFFF0000"/>
        <rFont val="Arial"/>
        <family val="2"/>
      </rPr>
      <t xml:space="preserve"> mod. T609/EV</t>
    </r>
  </si>
  <si>
    <r>
      <t>N. 1 MODULO MULTIPLEXER TDM 4 CANALI PCM/PAM</t>
    </r>
    <r>
      <rPr>
        <b/>
        <sz val="10"/>
        <color rgb="FFFF0000"/>
        <rFont val="Arial"/>
        <family val="2"/>
      </rPr>
      <t xml:space="preserve"> mod. T604/EV</t>
    </r>
  </si>
  <si>
    <r>
      <t>N. 1 MODULO FIBRE OTTICHE</t>
    </r>
    <r>
      <rPr>
        <b/>
        <sz val="10"/>
        <color rgb="FFFF0000"/>
        <rFont val="Arial"/>
        <family val="2"/>
      </rPr>
      <t xml:space="preserve"> mod. T611/EV</t>
    </r>
  </si>
  <si>
    <r>
      <t>N. 1 MODULO RTX LASER</t>
    </r>
    <r>
      <rPr>
        <b/>
        <sz val="10"/>
        <color rgb="FFFF0000"/>
        <rFont val="Arial"/>
        <family val="2"/>
      </rPr>
      <t xml:space="preserve"> mod. T611-L/EV</t>
    </r>
  </si>
  <si>
    <r>
      <t>N. 1 MODULO WDM</t>
    </r>
    <r>
      <rPr>
        <b/>
        <sz val="10"/>
        <color rgb="FFFF0000"/>
        <rFont val="Arial"/>
        <family val="2"/>
      </rPr>
      <t xml:space="preserve"> mod. T611-W/EV</t>
    </r>
  </si>
  <si>
    <r>
      <t>N. 1 MODULO VIDEO</t>
    </r>
    <r>
      <rPr>
        <b/>
        <sz val="10"/>
        <color rgb="FFFF0000"/>
        <rFont val="Arial"/>
        <family val="2"/>
      </rPr>
      <t xml:space="preserve"> mod. T611-V/EV</t>
    </r>
  </si>
  <si>
    <r>
      <t>N. 1 MODULO TELEFONO ELETTRONICO</t>
    </r>
    <r>
      <rPr>
        <b/>
        <sz val="10"/>
        <color rgb="FFFF0000"/>
        <rFont val="Arial"/>
        <family val="2"/>
      </rPr>
      <t xml:space="preserve"> mod. MCM50/EV</t>
    </r>
  </si>
  <si>
    <r>
      <t xml:space="preserve">N. 1 LINEE DI TRASMISSIONE ED ANTENNE </t>
    </r>
    <r>
      <rPr>
        <b/>
        <sz val="10"/>
        <color rgb="FFFF0000"/>
        <rFont val="Arial"/>
        <family val="2"/>
      </rPr>
      <t>mod. LA/EV</t>
    </r>
  </si>
  <si>
    <r>
      <t>N. 1 ANTENNA MEASURING SYSTEM</t>
    </r>
    <r>
      <rPr>
        <b/>
        <sz val="10"/>
        <color rgb="FFFF0000"/>
        <rFont val="Arial"/>
        <family val="2"/>
      </rPr>
      <t xml:space="preserve"> mod. ANT-M/EV</t>
    </r>
  </si>
  <si>
    <r>
      <rPr>
        <b/>
        <sz val="9"/>
        <color indexed="8"/>
        <rFont val="Arial"/>
        <family val="2"/>
      </rPr>
      <t>MODULO MULTIPLEXER FDM 2 CANALI</t>
    </r>
    <r>
      <rPr>
        <sz val="9"/>
        <color indexed="8"/>
        <rFont val="Arial"/>
        <family val="2"/>
      </rPr>
      <t xml:space="preserve">
Programma di formazione: Risposta in frequenza dei filtri; Effetti della linea telefonica e del rumore; Multiplazione a divisione di frequenza FDM; Sistema di comunicazione FDM a 2 canali audio con invio di informazione digitale; Sezione trasmittente; Linea telefonica artificiale e generatore di rumore, Sezione ricevente; Risposta in frequenza del collegamento.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Generatori di segnale con portante canale 1 (4 kHz) e canale 2 (8 kHz), segnali audio 500 e 1000 Hz; Filtri passa banda; Circuiti di trasmissione e ricezione della segnalazione; Filtri di canale; Banda audio trasmessa 300 - 3400 Hz; Tecnica di multiplazione di frequenza; Microfono ed altoparlante amplificato con controllo volume.</t>
    </r>
  </si>
  <si>
    <r>
      <t xml:space="preserve">MODULO MULTIPLEXER TDM 4 CANALI PCM/PAM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Multiplazione a divisione di tempo TDM; Realizzazione di collegamenti a 4 canali; Effetto del rumore; Costruzione delle trame PAM; Estrazione del sincronismo di trama; Circuiti di ricezione; Costruzione della trama PCM; Circuiti di trasmissione; Sistemi di trasmissione a 4 canali PAM e PCM; Caratteristiche della linea di trasmissione; Caratteristiche del rumore; Equalizzazione di linea; Rigeneratore di clock di bit.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Caratteristiche trama TDM 5 time slot; Frequenza di multiplazione PAM  40 kHz; Generatore di rumore con ampiezza regolabile; Rigeneratore di clock a PLL, Equalizzatore di segnale per linea di trasmissione; N. 2 display digitali; Generatori di segnali di test; Filtri passa basso 3.4 kHz; Clock di bit 320 kHz (PCM); Linea artificiale; Velocità flusso dati inseribile in uno dei canali PCM 64 Kbit/s in modo sincrono,  16 Kbit/s in modo asincrono; Circuito trasmettitore per cavo; Codificatori/decodificatori di linea AMI-RZ, HDB3, CMI; Rigeneratori di clock.</t>
    </r>
  </si>
  <si>
    <r>
      <t xml:space="preserve">MODULO FIBRE OTTICHE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Fibra ottica: struttura costruttiva, propagazione della luce nelle fibre ottiche, dispersione modale, dispersione cromatica, attenuazione, larghezza di banda; Sistema di trasmissione bi-direzionale con n. 1/2 fibra/e; Sorgenti led e laser; Rivelatori ottici; Sistema di comunicazione in fibra ottica per sorgente analogica, digitale e continua (DC); Misure sulle fibre ottiche: potenza ottica ricevuta e attenuazione dei componenti passivi e dei cavi ottici; Sistema di trasmissione video; Componenti utilizzati trasmettitori / ricevitori digitale / analogico e WDM.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Ingresso per microfono esterno (incluso); Ricevitore ottico con fotodiodo; Altoparlante amplificato con controllo volume; Stadi di ingresso/uscita per segnali analogici/digitali TTL/DC; Sorgente ottica a LED 820nm; Multiplexer TDM dati 8 canali; Generatori; Codificatori dati; Modulatore PFM; Cavi ottici con connettori ST-ST.</t>
    </r>
  </si>
  <si>
    <r>
      <t xml:space="preserve">MODULO RTX LASER
</t>
    </r>
    <r>
      <rPr>
        <sz val="9"/>
        <color indexed="8"/>
        <rFont val="Arial"/>
        <family val="2"/>
      </rPr>
      <t>Modulo con sorgente ottica laser 1300nm con fotodiodo di monitoraggio per controllo automatico di potenza (APC) e ricevitore ottico.</t>
    </r>
  </si>
  <si>
    <r>
      <t xml:space="preserve">MODULO WDM
</t>
    </r>
    <r>
      <rPr>
        <sz val="9"/>
        <color indexed="8"/>
        <rFont val="Arial"/>
        <family val="2"/>
      </rPr>
      <t>Multiplexer e De-Multiplexer WDM (Wavelength Division Multiplexing).</t>
    </r>
  </si>
  <si>
    <r>
      <t>MODULO VIDEO</t>
    </r>
    <r>
      <rPr>
        <sz val="9"/>
        <color indexed="8"/>
        <rFont val="Arial"/>
        <family val="2"/>
      </rPr>
      <t xml:space="preserve">
Kit Video: Monitor video LCD a colori; Generatore di barre video.</t>
    </r>
  </si>
  <si>
    <r>
      <rPr>
        <b/>
        <sz val="9"/>
        <color indexed="8"/>
        <rFont val="Arial"/>
        <family val="2"/>
      </rPr>
      <t>MODULO TELEFONO ELETTRONICO</t>
    </r>
    <r>
      <rPr>
        <sz val="9"/>
        <color indexed="8"/>
        <rFont val="Arial"/>
        <family val="2"/>
      </rPr>
      <t xml:space="preserve">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Funzionamento centrale di commutazione; Impiego di circuiti integrati nell’apparecchio telefonico; Segnali di centrale; Realizzazione di collegamento telefonico; Selezione telefonica; Funzionamento di telefono con selezione ad impulsi e multifrequenza; Ricerca guasti; Ricezione e decodifica dei segnali DTMF tramite filtri attivi; Connessione di apparecchi telefonici in derivazione.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N. 1 apparecchio telefonico elettronico con selezione ad impulsi e multifrequenza; Simulazione con n. 8 guasti; Simulatore centrale telefonica;  DTMF decoder realizzato con filtri attivi; Modulo provvisto di protezione del lato inferiore in ABS; Punti di test e di interconnessione diam. 2 mm; Connettore ad 8 vie per connessione ad unità di alimentazione; Circuito stampato con trattamento protettivo e sinottico serigrafato.</t>
    </r>
  </si>
  <si>
    <r>
      <t xml:space="preserve">LINEE DI TRASMISSIONE ED ANTENNE
</t>
    </r>
    <r>
      <rPr>
        <i/>
        <sz val="9"/>
        <color indexed="8"/>
        <rFont val="Arial"/>
        <family val="2"/>
      </rPr>
      <t>Programma di formazione:</t>
    </r>
    <r>
      <rPr>
        <sz val="9"/>
        <color indexed="8"/>
        <rFont val="Arial"/>
        <family val="2"/>
      </rPr>
      <t xml:space="preserve"> Linee di trasmissione: impedenza, tipi linee, adattamento e disadattamento impedenza, velocità di propagazione. Antenne elementari: irraggiamento, adattamento di impedenza, distribuzione della tensione e della corrente nel dipolo, condizioni per l’irradiazione, banda passante di dipolo, diagramma di irradiazione, dipolo ripiegato, antenna a fessura, antenna monopolo. Antenne composte: elementi passivi, diagrammi d’irradiazione, larghezza di banda, polarizzazione circolare, antenne a larga banda.
</t>
    </r>
    <r>
      <rPr>
        <i/>
        <sz val="9"/>
        <color indexed="8"/>
        <rFont val="Arial"/>
        <family val="2"/>
      </rPr>
      <t>Specifiche tecniche:</t>
    </r>
    <r>
      <rPr>
        <sz val="9"/>
        <color indexed="8"/>
        <rFont val="Arial"/>
        <family val="2"/>
      </rPr>
      <t xml:space="preserve"> Trasmettitore RF con potenza 1.5 Watt max; Misuratore di tensione e corrente; Ponte riflettometrico da 1-860MHz; Amplificatore selettivo a guadagno variabile; Misuratore di intensità di campo; Linee coassiali; Linee bilanciate 300 e 75 Ohm; Linea fessurata; Sistema di supporto antenne con base graduata; Dipolo con lampade; Misuratore di VSWR realizzato con il ponte riflettometrico; N. 3 dipoli sottile, spesso e ripiegato; Trasformatore Bilanciato/Sbilanciato 4:1 (300/75 Ohm) e 1:1; Antenna a fessura; Antenna a farfalla a larga banda; Antenna monopolo; Antenna a spirale a polarizzazione circolare; Elementi passivi di varia lunghezza; Valigia porta componenti.</t>
    </r>
  </si>
  <si>
    <r>
      <t xml:space="preserve">ANTENNA MEASURING SYSTEM
</t>
    </r>
    <r>
      <rPr>
        <sz val="9"/>
        <color indexed="8"/>
        <rFont val="Arial"/>
        <family val="2"/>
      </rPr>
      <t>Sistema completo costituito da: N. 1 Unità trasmettitore che include: generatore RF sintetizzato PLL bi-banda 1GHz e 10GHz e supporto per antenna di riferimento. N. 1 Unità ricevitore che include: sistema di ricezione RF sintetizzato PLL, supporto rotante di tipo motorizzato per antenna sotto misura, sistema di acquisizione dati e controllo che acquisisce il segnale RF ricevuto e gestisce il sistema motorizzato, porta USB per connessione a PC supervisore (non incluso). Differenti tipi di antenne per le bande 1 GHz e 10 GHz. N. 1 Modulo accoppiatore direzionale per la misura del Return Loss. N. 1 Software di supervisione e controllo che permette la configurazione e il controllo del sistema, l’analisi e la rappresentazione grafica dei dati ricevuti sul monitor del PC.</t>
    </r>
  </si>
  <si>
    <t>L’obiettivo è di far acquisire allo studente, a conclusione del percorso quinquennale, competenze per gestire, organizzare ed effettuare interventi di installazione e manutenzione ordinaria, di diagnostica, riparazione e collaudo in differenti aree: elettronica applicata ai sistemi telefonici e video, alla fibra ottica con tecniche di ricerca guasti.</t>
  </si>
  <si>
    <t>Il laboratorio è composto da unità di alimentazione, strumenti, moduli di telefonia, modem, sintesi di Fourier, multiplexer FDM e TDM, fibre ottiche, RTX laser, WDM, video, linee di trasmissione ed antenne.</t>
  </si>
  <si>
    <t>Il progetto prevede l’utilizzo di apparecchiature, strumentazione in grado di facilitare gli studenti nella comprensione dei concetti teorici.</t>
  </si>
  <si>
    <t>LABORATORIO DI TELECOMUNICAZIONI
ORIENTATO ALLO STUDIO DELLA RADIO FREQUENZA</t>
  </si>
  <si>
    <t>Clicca qui per la Matrice Acquisti</t>
  </si>
  <si>
    <t>A</t>
  </si>
  <si>
    <t>progettazione</t>
  </si>
  <si>
    <t>max</t>
  </si>
  <si>
    <t>B</t>
  </si>
  <si>
    <t>spese organizzative e gestionali</t>
  </si>
  <si>
    <t>C</t>
  </si>
  <si>
    <t>acquisti attrezzature, strumentazioni, hardware</t>
  </si>
  <si>
    <t>min</t>
  </si>
  <si>
    <t>D</t>
  </si>
  <si>
    <t>Adattamenti edilizi</t>
  </si>
  <si>
    <t>E</t>
  </si>
  <si>
    <t>pubblicità</t>
  </si>
  <si>
    <t>F</t>
  </si>
  <si>
    <t>collaudo</t>
  </si>
  <si>
    <t>G</t>
  </si>
  <si>
    <t>addestramento all'uso delle attrezzature</t>
  </si>
  <si>
    <t>rev. 2018</t>
  </si>
  <si>
    <t>MONITOR INTERATTIVO 65" UHD 4K</t>
  </si>
  <si>
    <t>N. 1 MONITOR INTERATTIVO 65" UHD 4K</t>
  </si>
  <si>
    <t>N. 1 PERSONAL COMPUTER DI ULTIMA GENERAZIONE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</si>
</sst>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&quot;€&quot;\ #,##0.00"/>
    <numFmt numFmtId="166" formatCode="_-* #,##0.00\ [$€-410]_-;\-* #,##0.00\ [$€-410]_-;_-* &quot;-&quot;??\ [$€-410]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8"/>
      <color rgb="FFFF0000"/>
      <name val="Arial"/>
      <family val="2"/>
    </font>
    <font>
      <sz val="9"/>
      <color indexed="8"/>
      <name val="Arial"/>
      <family val="2"/>
    </font>
    <font>
      <b/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u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  <font>
      <sz val="10"/>
      <color rgb="FFFF0000"/>
      <name val="Calibri"/>
      <family val="2"/>
      <scheme val="minor"/>
    </font>
    <font>
      <i/>
      <sz val="9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5" borderId="3" applyNumberFormat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165" fontId="8" fillId="3" borderId="1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165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justify" vertical="center" wrapText="1"/>
    </xf>
    <xf numFmtId="0" fontId="16" fillId="4" borderId="1" xfId="0" applyFont="1" applyFill="1" applyBorder="1" applyAlignment="1">
      <alignment horizontal="justify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8" fillId="0" borderId="0" xfId="0" applyFont="1" applyAlignment="1">
      <alignment vertical="center"/>
    </xf>
    <xf numFmtId="165" fontId="4" fillId="0" borderId="0" xfId="0" applyNumberFormat="1" applyFont="1"/>
    <xf numFmtId="0" fontId="0" fillId="0" borderId="1" xfId="0" applyBorder="1"/>
    <xf numFmtId="0" fontId="35" fillId="0" borderId="1" xfId="0" applyFont="1" applyBorder="1"/>
    <xf numFmtId="9" fontId="34" fillId="0" borderId="1" xfId="4" applyFont="1" applyBorder="1"/>
    <xf numFmtId="166" fontId="36" fillId="0" borderId="1" xfId="3" applyNumberFormat="1" applyFont="1" applyBorder="1"/>
    <xf numFmtId="0" fontId="37" fillId="5" borderId="1" xfId="5" applyNumberFormat="1" applyFont="1" applyBorder="1" applyAlignment="1">
      <alignment horizontal="right" vertical="center"/>
    </xf>
    <xf numFmtId="0" fontId="37" fillId="5" borderId="1" xfId="5" applyNumberFormat="1" applyFont="1" applyBorder="1"/>
    <xf numFmtId="10" fontId="37" fillId="5" borderId="1" xfId="5" applyNumberFormat="1" applyFont="1" applyBorder="1"/>
    <xf numFmtId="166" fontId="0" fillId="0" borderId="1" xfId="3" applyNumberFormat="1" applyFont="1" applyBorder="1"/>
    <xf numFmtId="9" fontId="0" fillId="0" borderId="0" xfId="4" applyFont="1"/>
    <xf numFmtId="0" fontId="38" fillId="0" borderId="1" xfId="0" applyFont="1" applyBorder="1" applyAlignment="1">
      <alignment horizontal="right" vertical="center"/>
    </xf>
    <xf numFmtId="0" fontId="38" fillId="0" borderId="1" xfId="0" applyFont="1" applyBorder="1"/>
    <xf numFmtId="10" fontId="38" fillId="0" borderId="1" xfId="4" applyNumberFormat="1" applyFont="1" applyBorder="1"/>
    <xf numFmtId="166" fontId="38" fillId="0" borderId="1" xfId="3" applyNumberFormat="1" applyFont="1" applyBorder="1"/>
    <xf numFmtId="0" fontId="34" fillId="0" borderId="1" xfId="0" applyFont="1" applyBorder="1" applyAlignment="1">
      <alignment horizontal="right" vertical="center"/>
    </xf>
    <xf numFmtId="10" fontId="0" fillId="0" borderId="1" xfId="4" applyNumberFormat="1" applyFont="1" applyBorder="1"/>
    <xf numFmtId="0" fontId="39" fillId="0" borderId="0" xfId="0" applyFont="1"/>
    <xf numFmtId="0" fontId="25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1" fillId="0" borderId="0" xfId="2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/>
    <xf numFmtId="0" fontId="4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Collegamento ipertestuale" xfId="2" builtinId="8"/>
    <cellStyle name="Migliaia" xfId="1" builtinId="3"/>
    <cellStyle name="Normale" xfId="0" builtinId="0"/>
    <cellStyle name="Output" xfId="5" builtinId="21"/>
    <cellStyle name="Percentuale" xfId="4" builtinId="5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10</xdr:row>
      <xdr:rowOff>171451</xdr:rowOff>
    </xdr:from>
    <xdr:to>
      <xdr:col>2</xdr:col>
      <xdr:colOff>3009900</xdr:colOff>
      <xdr:row>35</xdr:row>
      <xdr:rowOff>8685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3552826"/>
          <a:ext cx="5705475" cy="486643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2</xdr:col>
      <xdr:colOff>3445190</xdr:colOff>
      <xdr:row>4</xdr:row>
      <xdr:rowOff>144075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247650"/>
          <a:ext cx="655986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1857375</xdr:colOff>
      <xdr:row>0</xdr:row>
      <xdr:rowOff>95250</xdr:rowOff>
    </xdr:from>
    <xdr:to>
      <xdr:col>5</xdr:col>
      <xdr:colOff>320990</xdr:colOff>
      <xdr:row>0</xdr:row>
      <xdr:rowOff>753675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95250"/>
          <a:ext cx="6559865" cy="6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zoomScaleNormal="100" zoomScaleSheetLayoutView="100" workbookViewId="0">
      <selection activeCell="B6" sqref="B6:C6"/>
    </sheetView>
  </sheetViews>
  <sheetFormatPr defaultRowHeight="15" x14ac:dyDescent="0.25"/>
  <cols>
    <col min="1" max="1" width="7.28515625" bestFit="1" customWidth="1"/>
    <col min="2" max="2" width="47.85546875" customWidth="1"/>
    <col min="3" max="3" width="53" customWidth="1"/>
  </cols>
  <sheetData>
    <row r="1" spans="1:3" x14ac:dyDescent="0.25">
      <c r="A1" s="56" t="s">
        <v>70</v>
      </c>
    </row>
    <row r="6" spans="1:3" ht="26.25" x14ac:dyDescent="0.4">
      <c r="B6" s="59" t="s">
        <v>53</v>
      </c>
      <c r="C6" s="60"/>
    </row>
    <row r="7" spans="1:3" ht="31.5" x14ac:dyDescent="0.5">
      <c r="B7" s="64" t="s">
        <v>3</v>
      </c>
      <c r="C7" s="60"/>
    </row>
    <row r="8" spans="1:3" ht="28.5" x14ac:dyDescent="0.25">
      <c r="B8" s="65" t="s">
        <v>15</v>
      </c>
      <c r="C8" s="66"/>
    </row>
    <row r="9" spans="1:3" ht="28.5" x14ac:dyDescent="0.25">
      <c r="B9" s="65" t="s">
        <v>16</v>
      </c>
      <c r="C9" s="66"/>
    </row>
    <row r="10" spans="1:3" ht="36" customHeight="1" x14ac:dyDescent="0.25">
      <c r="B10" s="67" t="s">
        <v>9</v>
      </c>
      <c r="C10" s="68"/>
    </row>
    <row r="11" spans="1:3" ht="36" customHeight="1" x14ac:dyDescent="0.25">
      <c r="B11" s="37"/>
      <c r="C11" s="38"/>
    </row>
    <row r="12" spans="1:3" x14ac:dyDescent="0.25">
      <c r="B12" s="60"/>
      <c r="C12" s="60"/>
    </row>
    <row r="13" spans="1:3" x14ac:dyDescent="0.25">
      <c r="B13" s="60"/>
      <c r="C13" s="60"/>
    </row>
    <row r="14" spans="1:3" x14ac:dyDescent="0.25">
      <c r="B14" s="60"/>
      <c r="C14" s="60"/>
    </row>
    <row r="15" spans="1:3" x14ac:dyDescent="0.25">
      <c r="B15" s="60"/>
      <c r="C15" s="60"/>
    </row>
    <row r="16" spans="1:3" x14ac:dyDescent="0.25">
      <c r="B16" s="60"/>
      <c r="C16" s="60"/>
    </row>
    <row r="17" spans="2:3" x14ac:dyDescent="0.25">
      <c r="B17" s="60"/>
      <c r="C17" s="60"/>
    </row>
    <row r="18" spans="2:3" x14ac:dyDescent="0.25">
      <c r="B18" s="60"/>
      <c r="C18" s="60"/>
    </row>
    <row r="19" spans="2:3" x14ac:dyDescent="0.25">
      <c r="B19" s="60"/>
      <c r="C19" s="60"/>
    </row>
    <row r="20" spans="2:3" x14ac:dyDescent="0.25">
      <c r="B20" s="60"/>
      <c r="C20" s="60"/>
    </row>
    <row r="21" spans="2:3" x14ac:dyDescent="0.25">
      <c r="B21" s="60"/>
      <c r="C21" s="60"/>
    </row>
    <row r="22" spans="2:3" x14ac:dyDescent="0.25">
      <c r="B22" s="60"/>
      <c r="C22" s="60"/>
    </row>
    <row r="23" spans="2:3" x14ac:dyDescent="0.25">
      <c r="B23" s="60"/>
      <c r="C23" s="60"/>
    </row>
    <row r="24" spans="2:3" x14ac:dyDescent="0.25">
      <c r="B24" s="60"/>
      <c r="C24" s="60"/>
    </row>
    <row r="25" spans="2:3" x14ac:dyDescent="0.25">
      <c r="B25" s="60"/>
      <c r="C25" s="60"/>
    </row>
    <row r="26" spans="2:3" x14ac:dyDescent="0.25">
      <c r="B26" s="60"/>
      <c r="C26" s="60"/>
    </row>
    <row r="27" spans="2:3" x14ac:dyDescent="0.25">
      <c r="B27" s="60"/>
      <c r="C27" s="60"/>
    </row>
    <row r="28" spans="2:3" x14ac:dyDescent="0.25">
      <c r="B28" s="60"/>
      <c r="C28" s="60"/>
    </row>
    <row r="29" spans="2:3" x14ac:dyDescent="0.25">
      <c r="B29" s="60"/>
      <c r="C29" s="60"/>
    </row>
    <row r="30" spans="2:3" x14ac:dyDescent="0.25">
      <c r="B30" s="60"/>
      <c r="C30" s="60"/>
    </row>
    <row r="31" spans="2:3" x14ac:dyDescent="0.25">
      <c r="B31" s="60"/>
      <c r="C31" s="60"/>
    </row>
    <row r="32" spans="2:3" x14ac:dyDescent="0.25">
      <c r="B32" s="60"/>
      <c r="C32" s="60"/>
    </row>
    <row r="33" spans="2:3" x14ac:dyDescent="0.25">
      <c r="B33" s="60"/>
      <c r="C33" s="60"/>
    </row>
    <row r="34" spans="2:3" x14ac:dyDescent="0.25">
      <c r="B34" s="60"/>
      <c r="C34" s="60"/>
    </row>
    <row r="35" spans="2:3" x14ac:dyDescent="0.25">
      <c r="B35" s="60"/>
      <c r="C35" s="60"/>
    </row>
    <row r="36" spans="2:3" x14ac:dyDescent="0.25">
      <c r="B36" s="60"/>
      <c r="C36" s="60"/>
    </row>
    <row r="37" spans="2:3" x14ac:dyDescent="0.25">
      <c r="B37" s="36"/>
      <c r="C37" s="36"/>
    </row>
    <row r="38" spans="2:3" x14ac:dyDescent="0.25">
      <c r="B38" s="36"/>
      <c r="C38" s="36"/>
    </row>
    <row r="39" spans="2:3" ht="30" customHeight="1" x14ac:dyDescent="0.25">
      <c r="B39" s="69" t="s">
        <v>6</v>
      </c>
      <c r="C39" s="60"/>
    </row>
    <row r="40" spans="2:3" ht="64.5" customHeight="1" x14ac:dyDescent="0.25">
      <c r="B40" s="61" t="s">
        <v>49</v>
      </c>
      <c r="C40" s="62"/>
    </row>
    <row r="41" spans="2:3" ht="18" x14ac:dyDescent="0.25">
      <c r="B41" s="10"/>
    </row>
    <row r="42" spans="2:3" ht="28.5" customHeight="1" x14ac:dyDescent="0.25">
      <c r="B42" s="69" t="s">
        <v>4</v>
      </c>
      <c r="C42" s="60"/>
    </row>
    <row r="43" spans="2:3" ht="42.75" customHeight="1" x14ac:dyDescent="0.25">
      <c r="B43" s="61" t="s">
        <v>50</v>
      </c>
      <c r="C43" s="62"/>
    </row>
    <row r="44" spans="2:3" ht="15.75" x14ac:dyDescent="0.25">
      <c r="B44" s="11"/>
    </row>
    <row r="45" spans="2:3" ht="27" customHeight="1" x14ac:dyDescent="0.25">
      <c r="B45" s="69" t="s">
        <v>5</v>
      </c>
      <c r="C45" s="60"/>
    </row>
    <row r="46" spans="2:3" ht="43.5" customHeight="1" x14ac:dyDescent="0.25">
      <c r="B46" s="63" t="s">
        <v>51</v>
      </c>
      <c r="C46" s="62"/>
    </row>
    <row r="48" spans="2:3" s="27" customFormat="1" ht="24.95" customHeight="1" x14ac:dyDescent="0.25">
      <c r="B48" s="25" t="s">
        <v>10</v>
      </c>
      <c r="C48" s="26"/>
    </row>
    <row r="49" spans="2:3" s="28" customFormat="1" ht="24.95" customHeight="1" x14ac:dyDescent="0.25">
      <c r="B49" s="57" t="s">
        <v>21</v>
      </c>
      <c r="C49" s="58"/>
    </row>
    <row r="50" spans="2:3" s="28" customFormat="1" ht="24.95" customHeight="1" x14ac:dyDescent="0.25">
      <c r="B50" s="57" t="s">
        <v>22</v>
      </c>
      <c r="C50" s="70"/>
    </row>
    <row r="51" spans="2:3" s="35" customFormat="1" ht="24.95" customHeight="1" x14ac:dyDescent="0.25">
      <c r="B51" s="57" t="s">
        <v>23</v>
      </c>
      <c r="C51" s="70"/>
    </row>
    <row r="52" spans="2:3" s="28" customFormat="1" ht="24.95" customHeight="1" x14ac:dyDescent="0.25">
      <c r="B52" s="57" t="s">
        <v>24</v>
      </c>
      <c r="C52" s="58"/>
    </row>
    <row r="53" spans="2:3" s="28" customFormat="1" ht="24.95" customHeight="1" x14ac:dyDescent="0.25">
      <c r="B53" s="57" t="s">
        <v>27</v>
      </c>
      <c r="C53" s="58"/>
    </row>
    <row r="54" spans="2:3" s="35" customFormat="1" ht="24.95" customHeight="1" x14ac:dyDescent="0.25">
      <c r="B54" s="57" t="s">
        <v>26</v>
      </c>
      <c r="C54" s="58"/>
    </row>
    <row r="55" spans="2:3" s="28" customFormat="1" ht="24.95" customHeight="1" x14ac:dyDescent="0.25">
      <c r="B55" s="57" t="s">
        <v>29</v>
      </c>
      <c r="C55" s="58"/>
    </row>
    <row r="56" spans="2:3" s="28" customFormat="1" ht="24.95" customHeight="1" x14ac:dyDescent="0.25">
      <c r="B56" s="57" t="s">
        <v>31</v>
      </c>
      <c r="C56" s="58"/>
    </row>
    <row r="57" spans="2:3" s="33" customFormat="1" ht="24.95" customHeight="1" x14ac:dyDescent="0.25">
      <c r="B57" s="57" t="s">
        <v>32</v>
      </c>
      <c r="C57" s="58"/>
    </row>
    <row r="58" spans="2:3" s="35" customFormat="1" ht="24.95" customHeight="1" x14ac:dyDescent="0.25">
      <c r="B58" s="57" t="s">
        <v>33</v>
      </c>
      <c r="C58" s="58"/>
    </row>
    <row r="59" spans="2:3" s="35" customFormat="1" ht="24.95" customHeight="1" x14ac:dyDescent="0.25">
      <c r="B59" s="57" t="s">
        <v>34</v>
      </c>
      <c r="C59" s="58"/>
    </row>
    <row r="60" spans="2:3" s="39" customFormat="1" ht="24.95" customHeight="1" x14ac:dyDescent="0.25">
      <c r="B60" s="57" t="s">
        <v>35</v>
      </c>
      <c r="C60" s="58"/>
    </row>
    <row r="61" spans="2:3" s="39" customFormat="1" ht="24.95" customHeight="1" x14ac:dyDescent="0.25">
      <c r="B61" s="57" t="s">
        <v>36</v>
      </c>
      <c r="C61" s="58"/>
    </row>
    <row r="62" spans="2:3" s="39" customFormat="1" ht="24.95" customHeight="1" x14ac:dyDescent="0.25">
      <c r="B62" s="57" t="s">
        <v>37</v>
      </c>
      <c r="C62" s="58"/>
    </row>
    <row r="63" spans="2:3" s="39" customFormat="1" ht="24.95" customHeight="1" x14ac:dyDescent="0.25">
      <c r="B63" s="57" t="s">
        <v>38</v>
      </c>
      <c r="C63" s="58"/>
    </row>
    <row r="64" spans="2:3" s="33" customFormat="1" ht="24.95" customHeight="1" x14ac:dyDescent="0.25">
      <c r="B64" s="57" t="s">
        <v>39</v>
      </c>
      <c r="C64" s="58"/>
    </row>
    <row r="65" spans="2:3" s="39" customFormat="1" ht="24.95" customHeight="1" x14ac:dyDescent="0.25">
      <c r="B65" s="57" t="s">
        <v>72</v>
      </c>
      <c r="C65" s="58"/>
    </row>
    <row r="66" spans="2:3" s="33" customFormat="1" ht="24.95" customHeight="1" x14ac:dyDescent="0.25">
      <c r="B66" s="57" t="s">
        <v>73</v>
      </c>
      <c r="C66" s="58"/>
    </row>
    <row r="67" spans="2:3" ht="26.25" x14ac:dyDescent="0.4">
      <c r="B67" s="59" t="s">
        <v>53</v>
      </c>
      <c r="C67" s="60"/>
    </row>
  </sheetData>
  <mergeCells count="31">
    <mergeCell ref="B56:C56"/>
    <mergeCell ref="B53:C53"/>
    <mergeCell ref="B9:C9"/>
    <mergeCell ref="B51:C51"/>
    <mergeCell ref="B54:C54"/>
    <mergeCell ref="B55:C55"/>
    <mergeCell ref="B57:C57"/>
    <mergeCell ref="B67:C67"/>
    <mergeCell ref="B43:C43"/>
    <mergeCell ref="B46:C46"/>
    <mergeCell ref="B6:C6"/>
    <mergeCell ref="B7:C7"/>
    <mergeCell ref="B8:C8"/>
    <mergeCell ref="B10:C10"/>
    <mergeCell ref="B39:C39"/>
    <mergeCell ref="B12:C36"/>
    <mergeCell ref="B40:C40"/>
    <mergeCell ref="B42:C42"/>
    <mergeCell ref="B45:C45"/>
    <mergeCell ref="B50:C50"/>
    <mergeCell ref="B49:C49"/>
    <mergeCell ref="B52:C52"/>
    <mergeCell ref="B63:C63"/>
    <mergeCell ref="B64:C64"/>
    <mergeCell ref="B66:C66"/>
    <mergeCell ref="B65:C65"/>
    <mergeCell ref="B58:C58"/>
    <mergeCell ref="B59:C59"/>
    <mergeCell ref="B60:C60"/>
    <mergeCell ref="B61:C61"/>
    <mergeCell ref="B62:C62"/>
  </mergeCells>
  <hyperlinks>
    <hyperlink ref="B6" location="'Matrice Acquisti'!A1" display="Click qui per la Matrice Acquisti"/>
    <hyperlink ref="B67" location="'Matrice Acquisti'!A1" display="Click qui per la Matrice Acquisti"/>
  </hyperlinks>
  <pageMargins left="0.7" right="0.7" top="0.75" bottom="0.75" header="0.3" footer="0.3"/>
  <pageSetup paperSize="9" scale="86" fitToHeight="0" orientation="portrait" r:id="rId1"/>
  <rowBreaks count="1" manualBreakCount="1">
    <brk id="38" min="1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zoomScaleSheetLayoutView="100" workbookViewId="0"/>
  </sheetViews>
  <sheetFormatPr defaultColWidth="9" defaultRowHeight="15" x14ac:dyDescent="0.25"/>
  <cols>
    <col min="1" max="1" width="5.7109375" customWidth="1"/>
    <col min="2" max="2" width="33.7109375" customWidth="1"/>
    <col min="3" max="3" width="63.5703125" style="1" customWidth="1"/>
    <col min="4" max="4" width="8.85546875" style="2" customWidth="1"/>
    <col min="5" max="5" width="15.28515625" style="2" customWidth="1"/>
    <col min="6" max="6" width="15.7109375" style="1" customWidth="1"/>
    <col min="7" max="7" width="10.42578125" style="31" customWidth="1"/>
  </cols>
  <sheetData>
    <row r="1" spans="1:8" ht="66" customHeight="1" x14ac:dyDescent="0.25">
      <c r="B1" s="71"/>
      <c r="C1" s="71"/>
      <c r="D1" s="71"/>
      <c r="E1" s="71"/>
      <c r="F1" s="71"/>
    </row>
    <row r="2" spans="1:8" ht="77.25" customHeight="1" x14ac:dyDescent="0.25">
      <c r="B2" s="72" t="s">
        <v>52</v>
      </c>
      <c r="C2" s="72"/>
      <c r="D2" s="72"/>
      <c r="E2" s="72"/>
      <c r="F2" s="72"/>
      <c r="G2" s="29"/>
      <c r="H2" s="5"/>
    </row>
    <row r="3" spans="1:8" ht="15" customHeight="1" x14ac:dyDescent="0.25">
      <c r="B3" s="73" t="s">
        <v>0</v>
      </c>
      <c r="C3" s="73"/>
      <c r="D3" s="73"/>
      <c r="E3" s="73"/>
      <c r="F3" s="73"/>
    </row>
    <row r="4" spans="1:8" s="3" customFormat="1" ht="15.75" customHeight="1" x14ac:dyDescent="0.2">
      <c r="B4" s="32"/>
      <c r="C4" s="32"/>
      <c r="D4" s="34"/>
      <c r="E4" s="34"/>
      <c r="F4" s="34"/>
      <c r="G4" s="30"/>
    </row>
    <row r="5" spans="1:8" s="3" customFormat="1" ht="33.75" x14ac:dyDescent="0.2">
      <c r="B5" s="12" t="s">
        <v>7</v>
      </c>
      <c r="C5" s="12" t="s">
        <v>1</v>
      </c>
      <c r="D5" s="17" t="s">
        <v>2</v>
      </c>
      <c r="E5" s="13" t="s">
        <v>11</v>
      </c>
      <c r="F5" s="13" t="s">
        <v>12</v>
      </c>
      <c r="G5" s="30"/>
    </row>
    <row r="6" spans="1:8" s="4" customFormat="1" ht="36" x14ac:dyDescent="0.25">
      <c r="A6" s="23"/>
      <c r="B6" s="6" t="s">
        <v>8</v>
      </c>
      <c r="C6" s="20" t="s">
        <v>17</v>
      </c>
      <c r="D6" s="18">
        <v>9</v>
      </c>
      <c r="E6" s="7">
        <v>496</v>
      </c>
      <c r="F6" s="7">
        <f t="shared" ref="F6" si="0">(D6*E6)</f>
        <v>4464</v>
      </c>
      <c r="G6" s="30"/>
    </row>
    <row r="7" spans="1:8" s="3" customFormat="1" ht="184.5" customHeight="1" x14ac:dyDescent="0.2">
      <c r="A7" s="23"/>
      <c r="B7" s="6" t="s">
        <v>8</v>
      </c>
      <c r="C7" s="22" t="s">
        <v>18</v>
      </c>
      <c r="D7" s="18">
        <v>1</v>
      </c>
      <c r="E7" s="7">
        <v>12388</v>
      </c>
      <c r="F7" s="7">
        <f>(D7*E7)</f>
        <v>12388</v>
      </c>
      <c r="G7" s="30"/>
    </row>
    <row r="8" spans="1:8" s="3" customFormat="1" ht="192" x14ac:dyDescent="0.2">
      <c r="A8" s="23"/>
      <c r="B8" s="6" t="s">
        <v>8</v>
      </c>
      <c r="C8" s="21" t="s">
        <v>19</v>
      </c>
      <c r="D8" s="18">
        <v>1</v>
      </c>
      <c r="E8" s="7">
        <v>1661</v>
      </c>
      <c r="F8" s="7">
        <f>(D8*E8)</f>
        <v>1661</v>
      </c>
      <c r="G8" s="30"/>
    </row>
    <row r="9" spans="1:8" s="4" customFormat="1" ht="240" x14ac:dyDescent="0.25">
      <c r="A9" s="23"/>
      <c r="B9" s="6" t="s">
        <v>8</v>
      </c>
      <c r="C9" s="22" t="s">
        <v>20</v>
      </c>
      <c r="D9" s="18">
        <v>1</v>
      </c>
      <c r="E9" s="7">
        <v>1734</v>
      </c>
      <c r="F9" s="7">
        <f t="shared" ref="F9:F10" si="1">(D9*E9)</f>
        <v>1734</v>
      </c>
      <c r="G9" s="30"/>
    </row>
    <row r="10" spans="1:8" s="3" customFormat="1" ht="192" x14ac:dyDescent="0.2">
      <c r="A10" s="24"/>
      <c r="B10" s="6" t="s">
        <v>8</v>
      </c>
      <c r="C10" s="22" t="s">
        <v>25</v>
      </c>
      <c r="D10" s="18">
        <v>1</v>
      </c>
      <c r="E10" s="7">
        <v>1344</v>
      </c>
      <c r="F10" s="7">
        <f t="shared" si="1"/>
        <v>1344</v>
      </c>
      <c r="G10" s="30"/>
    </row>
    <row r="11" spans="1:8" s="3" customFormat="1" ht="165.75" customHeight="1" x14ac:dyDescent="0.2">
      <c r="A11" s="24"/>
      <c r="B11" s="6" t="s">
        <v>8</v>
      </c>
      <c r="C11" s="22" t="s">
        <v>28</v>
      </c>
      <c r="D11" s="18">
        <v>1</v>
      </c>
      <c r="E11" s="7">
        <v>1122</v>
      </c>
      <c r="F11" s="7">
        <f t="shared" ref="F11:F12" si="2">(D11*E11)</f>
        <v>1122</v>
      </c>
      <c r="G11" s="30"/>
    </row>
    <row r="12" spans="1:8" s="3" customFormat="1" ht="108" x14ac:dyDescent="0.2">
      <c r="A12" s="24"/>
      <c r="B12" s="6" t="s">
        <v>8</v>
      </c>
      <c r="C12" s="22" t="s">
        <v>30</v>
      </c>
      <c r="D12" s="18">
        <v>1</v>
      </c>
      <c r="E12" s="7">
        <v>1476</v>
      </c>
      <c r="F12" s="7">
        <f t="shared" si="2"/>
        <v>1476</v>
      </c>
      <c r="G12" s="30"/>
    </row>
    <row r="13" spans="1:8" s="3" customFormat="1" ht="132" x14ac:dyDescent="0.2">
      <c r="A13" s="24"/>
      <c r="B13" s="6" t="s">
        <v>8</v>
      </c>
      <c r="C13" s="21" t="s">
        <v>40</v>
      </c>
      <c r="D13" s="18">
        <v>1</v>
      </c>
      <c r="E13" s="7">
        <v>1170</v>
      </c>
      <c r="F13" s="7">
        <f t="shared" ref="F13" si="3">(D13*E13)</f>
        <v>1170</v>
      </c>
      <c r="G13" s="30"/>
    </row>
    <row r="14" spans="1:8" s="3" customFormat="1" ht="192" x14ac:dyDescent="0.2">
      <c r="A14" s="24"/>
      <c r="B14" s="6" t="s">
        <v>8</v>
      </c>
      <c r="C14" s="22" t="s">
        <v>41</v>
      </c>
      <c r="D14" s="18">
        <v>1</v>
      </c>
      <c r="E14" s="7">
        <v>1387</v>
      </c>
      <c r="F14" s="7">
        <f>(D14*E14)</f>
        <v>1387</v>
      </c>
      <c r="G14" s="30"/>
    </row>
    <row r="15" spans="1:8" s="3" customFormat="1" ht="168" x14ac:dyDescent="0.2">
      <c r="A15" s="23"/>
      <c r="B15" s="6" t="s">
        <v>8</v>
      </c>
      <c r="C15" s="22" t="s">
        <v>42</v>
      </c>
      <c r="D15" s="18">
        <v>1</v>
      </c>
      <c r="E15" s="7">
        <v>1447</v>
      </c>
      <c r="F15" s="7">
        <f>(D15*E15)</f>
        <v>1447</v>
      </c>
      <c r="G15" s="30"/>
    </row>
    <row r="16" spans="1:8" s="4" customFormat="1" ht="36" x14ac:dyDescent="0.25">
      <c r="A16" s="23"/>
      <c r="B16" s="6" t="s">
        <v>8</v>
      </c>
      <c r="C16" s="22" t="s">
        <v>43</v>
      </c>
      <c r="D16" s="18">
        <v>1</v>
      </c>
      <c r="E16" s="7">
        <v>1270</v>
      </c>
      <c r="F16" s="7">
        <f t="shared" ref="F16:F19" si="4">(D16*E16)</f>
        <v>1270</v>
      </c>
      <c r="G16" s="30"/>
    </row>
    <row r="17" spans="1:7" s="3" customFormat="1" ht="24" x14ac:dyDescent="0.2">
      <c r="A17" s="24"/>
      <c r="B17" s="6" t="s">
        <v>8</v>
      </c>
      <c r="C17" s="22" t="s">
        <v>44</v>
      </c>
      <c r="D17" s="18">
        <v>1</v>
      </c>
      <c r="E17" s="7">
        <v>1624</v>
      </c>
      <c r="F17" s="7">
        <f t="shared" si="4"/>
        <v>1624</v>
      </c>
      <c r="G17" s="30"/>
    </row>
    <row r="18" spans="1:7" s="3" customFormat="1" ht="24" x14ac:dyDescent="0.2">
      <c r="A18" s="24"/>
      <c r="B18" s="6" t="s">
        <v>8</v>
      </c>
      <c r="C18" s="22" t="s">
        <v>45</v>
      </c>
      <c r="D18" s="18">
        <v>1</v>
      </c>
      <c r="E18" s="7">
        <v>1158</v>
      </c>
      <c r="F18" s="7">
        <f t="shared" si="4"/>
        <v>1158</v>
      </c>
      <c r="G18" s="30"/>
    </row>
    <row r="19" spans="1:7" s="3" customFormat="1" ht="156" x14ac:dyDescent="0.2">
      <c r="A19" s="24"/>
      <c r="B19" s="6" t="s">
        <v>8</v>
      </c>
      <c r="C19" s="21" t="s">
        <v>46</v>
      </c>
      <c r="D19" s="18">
        <v>1</v>
      </c>
      <c r="E19" s="7">
        <v>738</v>
      </c>
      <c r="F19" s="7">
        <f t="shared" si="4"/>
        <v>738</v>
      </c>
      <c r="G19" s="30"/>
    </row>
    <row r="20" spans="1:7" s="3" customFormat="1" ht="216" x14ac:dyDescent="0.2">
      <c r="A20" s="23"/>
      <c r="B20" s="6" t="s">
        <v>8</v>
      </c>
      <c r="C20" s="22" t="s">
        <v>47</v>
      </c>
      <c r="D20" s="18">
        <v>1</v>
      </c>
      <c r="E20" s="7">
        <v>11485</v>
      </c>
      <c r="F20" s="7">
        <f>(D20*E20)</f>
        <v>11485</v>
      </c>
      <c r="G20" s="30"/>
    </row>
    <row r="21" spans="1:7" s="4" customFormat="1" ht="144" x14ac:dyDescent="0.25">
      <c r="A21" s="23"/>
      <c r="B21" s="6" t="s">
        <v>8</v>
      </c>
      <c r="C21" s="22" t="s">
        <v>48</v>
      </c>
      <c r="D21" s="18">
        <v>1</v>
      </c>
      <c r="E21" s="7">
        <v>16258</v>
      </c>
      <c r="F21" s="7">
        <f t="shared" ref="F21:F22" si="5">(D21*E21)</f>
        <v>16258</v>
      </c>
      <c r="G21" s="30"/>
    </row>
    <row r="22" spans="1:7" s="3" customFormat="1" ht="12.75" x14ac:dyDescent="0.2">
      <c r="A22" s="24"/>
      <c r="B22" s="6" t="s">
        <v>8</v>
      </c>
      <c r="C22" s="22" t="s">
        <v>71</v>
      </c>
      <c r="D22" s="18">
        <v>1</v>
      </c>
      <c r="E22" s="7">
        <v>3600</v>
      </c>
      <c r="F22" s="7">
        <f t="shared" si="5"/>
        <v>3600</v>
      </c>
      <c r="G22" s="30"/>
    </row>
    <row r="23" spans="1:7" s="3" customFormat="1" ht="12.75" x14ac:dyDescent="0.2">
      <c r="A23" s="24"/>
      <c r="B23" s="6" t="s">
        <v>8</v>
      </c>
      <c r="C23" s="22" t="s">
        <v>14</v>
      </c>
      <c r="D23" s="18">
        <v>1</v>
      </c>
      <c r="E23" s="7">
        <v>1100</v>
      </c>
      <c r="F23" s="7">
        <f t="shared" ref="F23" si="6">(D23*E23)</f>
        <v>1100</v>
      </c>
      <c r="G23" s="30"/>
    </row>
    <row r="24" spans="1:7" s="3" customFormat="1" ht="22.5" customHeight="1" x14ac:dyDescent="0.2">
      <c r="B24" s="8"/>
      <c r="C24" s="8" t="s">
        <v>13</v>
      </c>
      <c r="D24" s="19"/>
      <c r="E24" s="9"/>
      <c r="F24" s="9">
        <f>SUM(F6:F23)</f>
        <v>65426</v>
      </c>
      <c r="G24" s="30"/>
    </row>
    <row r="25" spans="1:7" s="3" customFormat="1" ht="12.75" x14ac:dyDescent="0.2">
      <c r="D25" s="16"/>
      <c r="F25" s="14"/>
      <c r="G25" s="30"/>
    </row>
    <row r="26" spans="1:7" x14ac:dyDescent="0.25">
      <c r="F26" s="40"/>
    </row>
    <row r="28" spans="1:7" ht="18.75" x14ac:dyDescent="0.3">
      <c r="B28" s="41"/>
      <c r="C28" s="42" t="s">
        <v>15</v>
      </c>
      <c r="D28" s="43">
        <f>SUM(D29:D35)</f>
        <v>1</v>
      </c>
      <c r="E28" s="44">
        <f>SUM(E29:E35)</f>
        <v>75000</v>
      </c>
      <c r="F28"/>
      <c r="G28"/>
    </row>
    <row r="29" spans="1:7" x14ac:dyDescent="0.25">
      <c r="B29" s="45" t="s">
        <v>54</v>
      </c>
      <c r="C29" s="46" t="s">
        <v>55</v>
      </c>
      <c r="D29" s="47">
        <f>E29/E28</f>
        <v>0.02</v>
      </c>
      <c r="E29" s="48">
        <v>1500</v>
      </c>
      <c r="F29" t="s">
        <v>56</v>
      </c>
      <c r="G29" s="49">
        <v>0.02</v>
      </c>
    </row>
    <row r="30" spans="1:7" x14ac:dyDescent="0.25">
      <c r="B30" s="45" t="s">
        <v>57</v>
      </c>
      <c r="C30" s="46" t="s">
        <v>58</v>
      </c>
      <c r="D30" s="47">
        <f>E30/E28</f>
        <v>0.02</v>
      </c>
      <c r="E30" s="48">
        <v>1500</v>
      </c>
      <c r="F30" t="s">
        <v>56</v>
      </c>
      <c r="G30" s="49">
        <v>0.02</v>
      </c>
    </row>
    <row r="31" spans="1:7" x14ac:dyDescent="0.25">
      <c r="B31" s="50" t="s">
        <v>59</v>
      </c>
      <c r="C31" s="51" t="s">
        <v>60</v>
      </c>
      <c r="D31" s="52">
        <f>E31/E28</f>
        <v>0.87234666666666671</v>
      </c>
      <c r="E31" s="53">
        <f>F24</f>
        <v>65426</v>
      </c>
      <c r="F31" t="s">
        <v>61</v>
      </c>
      <c r="G31" s="49">
        <v>0.85</v>
      </c>
    </row>
    <row r="32" spans="1:7" x14ac:dyDescent="0.25">
      <c r="B32" s="54" t="s">
        <v>62</v>
      </c>
      <c r="C32" s="41" t="s">
        <v>63</v>
      </c>
      <c r="D32" s="55">
        <f>E32/E28</f>
        <v>3.765333333333333E-2</v>
      </c>
      <c r="E32" s="48">
        <v>2824</v>
      </c>
      <c r="F32" t="s">
        <v>56</v>
      </c>
      <c r="G32" s="49">
        <v>0.06</v>
      </c>
    </row>
    <row r="33" spans="2:7" x14ac:dyDescent="0.25">
      <c r="B33" s="45" t="s">
        <v>64</v>
      </c>
      <c r="C33" s="46" t="s">
        <v>65</v>
      </c>
      <c r="D33" s="47">
        <f>E33/E28</f>
        <v>0.02</v>
      </c>
      <c r="E33" s="48">
        <v>1500</v>
      </c>
      <c r="F33" t="s">
        <v>56</v>
      </c>
      <c r="G33" s="49">
        <v>0.02</v>
      </c>
    </row>
    <row r="34" spans="2:7" x14ac:dyDescent="0.25">
      <c r="B34" s="45" t="s">
        <v>66</v>
      </c>
      <c r="C34" s="46" t="s">
        <v>67</v>
      </c>
      <c r="D34" s="47">
        <f>E34/E28</f>
        <v>0.01</v>
      </c>
      <c r="E34" s="48">
        <v>750</v>
      </c>
      <c r="F34" t="s">
        <v>56</v>
      </c>
      <c r="G34" s="49">
        <v>0.01</v>
      </c>
    </row>
    <row r="35" spans="2:7" x14ac:dyDescent="0.25">
      <c r="B35" s="54" t="s">
        <v>68</v>
      </c>
      <c r="C35" s="41" t="s">
        <v>69</v>
      </c>
      <c r="D35" s="55">
        <f>E35/E28</f>
        <v>0.02</v>
      </c>
      <c r="E35" s="48">
        <v>1500</v>
      </c>
      <c r="F35" t="s">
        <v>56</v>
      </c>
      <c r="G35" s="49">
        <v>0.02</v>
      </c>
    </row>
    <row r="44" spans="2:7" x14ac:dyDescent="0.25">
      <c r="C44"/>
      <c r="D44" s="15"/>
      <c r="E44"/>
      <c r="F44"/>
    </row>
    <row r="46" spans="2:7" x14ac:dyDescent="0.25">
      <c r="C46"/>
      <c r="D46" s="15"/>
      <c r="E46"/>
      <c r="F46"/>
    </row>
    <row r="48" spans="2:7" x14ac:dyDescent="0.25">
      <c r="C48"/>
      <c r="D48" s="15"/>
      <c r="E48"/>
      <c r="F48"/>
    </row>
    <row r="50" spans="3:6" x14ac:dyDescent="0.25">
      <c r="C50"/>
      <c r="D50" s="15"/>
      <c r="E50"/>
      <c r="F50"/>
    </row>
    <row r="52" spans="3:6" x14ac:dyDescent="0.25">
      <c r="C52"/>
      <c r="D52" s="15"/>
      <c r="E52"/>
      <c r="F52"/>
    </row>
    <row r="54" spans="3:6" x14ac:dyDescent="0.25">
      <c r="C54"/>
      <c r="D54" s="15"/>
      <c r="E54"/>
      <c r="F54"/>
    </row>
    <row r="56" spans="3:6" x14ac:dyDescent="0.25">
      <c r="C56"/>
      <c r="D56" s="15"/>
      <c r="E56"/>
      <c r="F56"/>
    </row>
    <row r="58" spans="3:6" x14ac:dyDescent="0.25">
      <c r="C58"/>
      <c r="D58" s="15"/>
      <c r="E58"/>
      <c r="F58"/>
    </row>
    <row r="60" spans="3:6" x14ac:dyDescent="0.25">
      <c r="C60"/>
      <c r="D60" s="15"/>
      <c r="E60"/>
      <c r="F60"/>
    </row>
    <row r="62" spans="3:6" x14ac:dyDescent="0.25">
      <c r="C62"/>
      <c r="D62" s="15"/>
      <c r="E62"/>
      <c r="F62"/>
    </row>
  </sheetData>
  <mergeCells count="3">
    <mergeCell ref="B1:F1"/>
    <mergeCell ref="B2:F2"/>
    <mergeCell ref="B3:F3"/>
  </mergeCells>
  <printOptions horizontalCentered="1"/>
  <pageMargins left="0" right="0" top="0.74803149606299213" bottom="0.74803149606299213" header="0.31496062992125984" footer="0.31496062992125984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Descrizione</vt:lpstr>
      <vt:lpstr>Matrice Acquisti</vt:lpstr>
      <vt:lpstr>Descrizione!Area_stampa</vt:lpstr>
      <vt:lpstr>'Matrice Acquisti'!Area_stampa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2015-07-30T07:44:34Z</dcterms:created>
  <dcterms:modified xsi:type="dcterms:W3CDTF">2018-01-27T08:14:45Z</dcterms:modified>
</cp:coreProperties>
</file>