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Acquisti'!$B$1:$F$44</definedName>
  </definedNames>
  <calcPr calcId="152511"/>
</workbook>
</file>

<file path=xl/calcChain.xml><?xml version="1.0" encoding="utf-8"?>
<calcChain xmlns="http://schemas.openxmlformats.org/spreadsheetml/2006/main">
  <c r="C53" i="1" l="1"/>
  <c r="E25" i="1" l="1"/>
  <c r="E24" i="1"/>
  <c r="E35" i="1"/>
  <c r="E34" i="1"/>
  <c r="E33" i="1"/>
  <c r="E32" i="1"/>
  <c r="E31" i="1"/>
  <c r="E30" i="1"/>
  <c r="E29" i="1"/>
  <c r="E28" i="1"/>
  <c r="E41" i="1"/>
  <c r="E40" i="1"/>
  <c r="E39" i="1"/>
  <c r="E38" i="1"/>
  <c r="E37" i="1"/>
  <c r="E36" i="1"/>
  <c r="E27" i="1" l="1"/>
  <c r="E26" i="1"/>
  <c r="E23" i="1"/>
  <c r="E22" i="1"/>
  <c r="E21" i="1"/>
  <c r="E20" i="1"/>
  <c r="E19" i="1"/>
  <c r="E18" i="1"/>
  <c r="E17" i="1"/>
  <c r="E16" i="1"/>
  <c r="E15" i="1"/>
  <c r="E14" i="1"/>
  <c r="E13" i="1"/>
  <c r="E12" i="1"/>
  <c r="E11" i="1"/>
  <c r="E10" i="1"/>
  <c r="E9" i="1"/>
  <c r="E8" i="1"/>
  <c r="E7" i="1"/>
  <c r="E6" i="1"/>
  <c r="E42" i="1" l="1"/>
  <c r="E48" i="1" l="1"/>
  <c r="E53" i="1" s="1"/>
  <c r="D48" i="1"/>
  <c r="D49" i="1" l="1"/>
  <c r="D50" i="1"/>
  <c r="D47" i="1"/>
  <c r="D51" i="1"/>
  <c r="D46" i="1"/>
  <c r="D52" i="1"/>
  <c r="D53" i="1" l="1"/>
</calcChain>
</file>

<file path=xl/sharedStrings.xml><?xml version="1.0" encoding="utf-8"?>
<sst xmlns="http://schemas.openxmlformats.org/spreadsheetml/2006/main" count="105" uniqueCount="103">
  <si>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</si>
  <si>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</si>
  <si>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</si>
  <si>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</si>
  <si>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</si>
  <si>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</si>
  <si>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</si>
  <si>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</si>
  <si>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</si>
  <si>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</si>
  <si>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</si>
  <si>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</si>
  <si>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</si>
  <si>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</si>
  <si>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</si>
  <si>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</si>
  <si>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</si>
  <si>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</si>
  <si>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</si>
  <si>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</si>
  <si>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 xml:space="preserve">COSTRUZIONI NAVALI
“SISTEMI DI PRODUZIONE, TRASFORMAZIONE E TRASMISSIONE DELL’ENERGIA TERMICA, MECCANICA, ELETTRICA E FLUIDODINAMICA”
</t>
  </si>
  <si>
    <t>COSTRUZIONI NAVALI
“SISTEMI DI PRODUZIONE, TRASFORMAZIONE E TRASMISSIONE DELL’ENERGIA TERMICA, MECCANICA, ELETTRICA E FLUIDODINAMICA”</t>
  </si>
  <si>
    <t>1 CARATTERISTICHE DEI DESTINATARI</t>
  </si>
  <si>
    <t>L’Istituto intende realizzare un progetto per gli studenti dell’indirizzo “Trasporti e Logistica” articolazione “Costruzione del mezzo”.</t>
  </si>
  <si>
    <t>L’obiettivo è quello di  far acquisire agli studenti le competenze e le professionalità necessarie per soddisfare le richieste occupazionali in un settore che richiede di persone competenti da inserire nelle attività di costruzione o di conduzione dei mezzi e servizi.</t>
  </si>
  <si>
    <t>2 OBIETTIVI FORMATIVI</t>
  </si>
  <si>
    <t>Il nostro obiettivo è quello di aprire nuovi orizzonti e di proporre soluzioni sempre più innovative, per dare agli studenti una speranza nel futuro.</t>
  </si>
  <si>
    <t>Il sistema scolastico sta attraversando una fase di trasformazione epocale. La nuova società delle conoscenze, dell’informatica e della globalizzazione batte alle porte del sistema scuola e richiede nuove capacità di apprendimento, nuove competenze, nuove abilità.  Gli studenti necessitano e chiedono con forza nella scuola tecnologie e sapere aggiornato. E’ quindi necessario aggiornare l’attuale corso con questi sistemi in modo da formare delle figure professionali che possano proporsi sul mercato con conoscenze e sapere in linea con le richieste del mondo industriale. Investire su metodi innovativi e attuali significa rilanciare qualitativamente e quantitativamente la formazione degli studenti con un sicuro ritorno per gli allievi e per l’istituto.</t>
  </si>
  <si>
    <t>La lista seguente identifica le principali tematiche che si intendono sviluppare: Sistemi di produzione e trasformazione dell’energia termica; Sistemi di produzione e trasformazione dell’energia meccanica; Sistemi di produzione e trasformazione dell’energia elettrica; Fluidodinamica; Conduzione e trasferimento del calore.</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</si>
  <si>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</si>
  <si>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e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</si>
  <si>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</si>
  <si>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Il progetto intende:</t>
  </si>
  <si>
    <r>
      <t>•</t>
    </r>
    <r>
      <rPr>
        <sz val="7"/>
        <color theme="1"/>
        <rFont val="Times New Roman"/>
        <family val="1"/>
      </rPr>
      <t xml:space="preserve">  </t>
    </r>
    <r>
      <rPr>
        <sz val="10"/>
        <color theme="1"/>
        <rFont val="Arial"/>
        <family val="2"/>
      </rPr>
      <t>Motivare gli Studenti nell’ottica del saper e saper fare</t>
    </r>
  </si>
  <si>
    <r>
      <t>•</t>
    </r>
    <r>
      <rPr>
        <sz val="7"/>
        <color theme="1"/>
        <rFont val="Times New Roman"/>
        <family val="1"/>
      </rPr>
      <t xml:space="preserve">  </t>
    </r>
    <r>
      <rPr>
        <sz val="10"/>
        <color theme="1"/>
        <rFont val="Arial"/>
        <family val="2"/>
      </rPr>
      <t>Abituare lo Studente a lavorare in gruppo</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</si>
  <si>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</si>
  <si>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t>5 SPECIFICHE INFORMAZIONI COLLEGATE AL PROGETTO</t>
  </si>
  <si>
    <t>Si intende realizzare un Laboratorio che permetta di svolgere il seguente programma didattico:</t>
  </si>
  <si>
    <r>
      <t>·</t>
    </r>
    <r>
      <rPr>
        <sz val="7"/>
        <color theme="1"/>
        <rFont val="Times New Roman"/>
        <family val="1"/>
      </rPr>
      <t xml:space="preserve">       </t>
    </r>
    <r>
      <rPr>
        <sz val="10"/>
        <color theme="1"/>
        <rFont val="Arial"/>
        <family val="2"/>
      </rPr>
      <t>Espansione termica nei solidi e nei liquidi</t>
    </r>
  </si>
  <si>
    <r>
      <t>·</t>
    </r>
    <r>
      <rPr>
        <sz val="7"/>
        <color theme="1"/>
        <rFont val="Times New Roman"/>
        <family val="1"/>
      </rPr>
      <t xml:space="preserve">       </t>
    </r>
    <r>
      <rPr>
        <sz val="10"/>
        <color theme="1"/>
        <rFont val="Arial"/>
        <family val="2"/>
      </rPr>
      <t>Tensione dell’acqua ad alta temperatura</t>
    </r>
  </si>
  <si>
    <r>
      <t>·</t>
    </r>
    <r>
      <rPr>
        <sz val="7"/>
        <color theme="1"/>
        <rFont val="Times New Roman"/>
        <family val="1"/>
      </rPr>
      <t xml:space="preserve">       </t>
    </r>
    <r>
      <rPr>
        <sz val="10"/>
        <color theme="1"/>
        <rFont val="Arial"/>
        <family val="2"/>
      </rPr>
      <t>Tensione di vapore sotto i 100°c - calore molare di vaporizzazione</t>
    </r>
  </si>
  <si>
    <r>
      <t>·</t>
    </r>
    <r>
      <rPr>
        <sz val="7"/>
        <color theme="1"/>
        <rFont val="Times New Roman"/>
        <family val="1"/>
      </rPr>
      <t xml:space="preserve">       </t>
    </r>
    <r>
      <rPr>
        <sz val="10"/>
        <color theme="1"/>
        <rFont val="Arial"/>
        <family val="2"/>
      </rPr>
      <t>Innalzamento punto di ebollizione di una soluzione</t>
    </r>
  </si>
  <si>
    <r>
      <t>·</t>
    </r>
    <r>
      <rPr>
        <sz val="7"/>
        <color theme="1"/>
        <rFont val="Times New Roman"/>
        <family val="1"/>
      </rPr>
      <t xml:space="preserve">       </t>
    </r>
    <r>
      <rPr>
        <sz val="10"/>
        <color theme="1"/>
        <rFont val="Arial"/>
        <family val="2"/>
      </rPr>
      <t>Abbassamento punto di congelamento di una soluzione</t>
    </r>
  </si>
  <si>
    <r>
      <t>·</t>
    </r>
    <r>
      <rPr>
        <sz val="7"/>
        <color theme="1"/>
        <rFont val="Times New Roman"/>
        <family val="1"/>
      </rPr>
      <t xml:space="preserve">       </t>
    </r>
    <r>
      <rPr>
        <sz val="10"/>
        <color theme="1"/>
        <rFont val="Arial"/>
        <family val="2"/>
      </rPr>
      <t>Motore Stirling</t>
    </r>
  </si>
  <si>
    <r>
      <t>·</t>
    </r>
    <r>
      <rPr>
        <sz val="7"/>
        <color theme="1"/>
        <rFont val="Times New Roman"/>
        <family val="1"/>
      </rPr>
      <t xml:space="preserve">       </t>
    </r>
    <r>
      <rPr>
        <sz val="10"/>
        <color theme="1"/>
        <rFont val="Arial"/>
        <family val="2"/>
      </rPr>
      <t>Conduzione lineare del calore</t>
    </r>
  </si>
  <si>
    <r>
      <t>·</t>
    </r>
    <r>
      <rPr>
        <sz val="7"/>
        <color theme="1"/>
        <rFont val="Times New Roman"/>
        <family val="1"/>
      </rPr>
      <t xml:space="preserve">       </t>
    </r>
    <r>
      <rPr>
        <sz val="10"/>
        <color theme="1"/>
        <rFont val="Arial"/>
        <family val="2"/>
      </rPr>
      <t>Conduzione radiale del calore</t>
    </r>
  </si>
  <si>
    <r>
      <t>·</t>
    </r>
    <r>
      <rPr>
        <sz val="7"/>
        <color theme="1"/>
        <rFont val="Times New Roman"/>
        <family val="1"/>
      </rPr>
      <t xml:space="preserve">       </t>
    </r>
    <r>
      <rPr>
        <sz val="10"/>
        <color theme="1"/>
        <rFont val="Arial"/>
        <family val="2"/>
      </rPr>
      <t>Trasferimento di calore per irraggiamento</t>
    </r>
  </si>
  <si>
    <r>
      <t>·</t>
    </r>
    <r>
      <rPr>
        <sz val="7"/>
        <color theme="1"/>
        <rFont val="Times New Roman"/>
        <family val="1"/>
      </rPr>
      <t xml:space="preserve">       </t>
    </r>
    <r>
      <rPr>
        <sz val="10"/>
        <color theme="1"/>
        <rFont val="Arial"/>
        <family val="2"/>
      </rPr>
      <t>Combinazione convenzione – irraggiamento</t>
    </r>
  </si>
  <si>
    <r>
      <t>·</t>
    </r>
    <r>
      <rPr>
        <sz val="7"/>
        <color theme="1"/>
        <rFont val="Times New Roman"/>
        <family val="1"/>
      </rPr>
      <t xml:space="preserve">       </t>
    </r>
    <r>
      <rPr>
        <sz val="10"/>
        <color theme="1"/>
        <rFont val="Arial"/>
        <family val="2"/>
      </rPr>
      <t>Trasferimento di calore per superficie estesa</t>
    </r>
  </si>
  <si>
    <r>
      <t>·</t>
    </r>
    <r>
      <rPr>
        <sz val="7"/>
        <color theme="1"/>
        <rFont val="Times New Roman"/>
        <family val="1"/>
      </rPr>
      <t xml:space="preserve">       </t>
    </r>
    <r>
      <rPr>
        <sz val="10"/>
        <color theme="1"/>
        <rFont val="Arial"/>
        <family val="2"/>
      </rPr>
      <t>Studio della spinta idrostatica esercitata da un liquido su una superficie sommersa</t>
    </r>
  </si>
  <si>
    <r>
      <t>·</t>
    </r>
    <r>
      <rPr>
        <sz val="7"/>
        <color theme="1"/>
        <rFont val="Times New Roman"/>
        <family val="1"/>
      </rPr>
      <t xml:space="preserve">       </t>
    </r>
    <r>
      <rPr>
        <sz val="10"/>
        <color theme="1"/>
        <rFont val="Arial"/>
        <family val="2"/>
      </rPr>
      <t>Studio della stabilità di un corpo galleggiante</t>
    </r>
  </si>
  <si>
    <r>
      <t>·</t>
    </r>
    <r>
      <rPr>
        <sz val="7"/>
        <color theme="1"/>
        <rFont val="Times New Roman"/>
        <family val="1"/>
      </rPr>
      <t xml:space="preserve">       </t>
    </r>
    <r>
      <rPr>
        <sz val="10"/>
        <color theme="1"/>
        <rFont val="Arial"/>
        <family val="2"/>
      </rPr>
      <t>Studio del teorema di Bernoulli</t>
    </r>
  </si>
  <si>
    <r>
      <t>·</t>
    </r>
    <r>
      <rPr>
        <sz val="7"/>
        <color theme="1"/>
        <rFont val="Times New Roman"/>
        <family val="1"/>
      </rPr>
      <t xml:space="preserve">       </t>
    </r>
    <r>
      <rPr>
        <sz val="10"/>
        <color theme="1"/>
        <rFont val="Arial"/>
        <family val="2"/>
      </rPr>
      <t>Studio del fenomeno di cavitazione</t>
    </r>
  </si>
  <si>
    <r>
      <t>·</t>
    </r>
    <r>
      <rPr>
        <sz val="7"/>
        <color theme="1"/>
        <rFont val="Times New Roman"/>
        <family val="1"/>
      </rPr>
      <t xml:space="preserve">       </t>
    </r>
    <r>
      <rPr>
        <sz val="10"/>
        <color theme="1"/>
        <rFont val="Arial"/>
        <family val="2"/>
      </rPr>
      <t>Canale di flusso</t>
    </r>
  </si>
  <si>
    <r>
      <t>·</t>
    </r>
    <r>
      <rPr>
        <sz val="7"/>
        <color theme="1"/>
        <rFont val="Times New Roman"/>
        <family val="1"/>
      </rPr>
      <t xml:space="preserve">       </t>
    </r>
    <r>
      <rPr>
        <sz val="10"/>
        <color theme="1"/>
        <rFont val="Arial"/>
        <family val="2"/>
      </rPr>
      <t>Metodi di misura di portata</t>
    </r>
  </si>
  <si>
    <r>
      <t>·</t>
    </r>
    <r>
      <rPr>
        <sz val="7"/>
        <color theme="1"/>
        <rFont val="Times New Roman"/>
        <family val="1"/>
      </rPr>
      <t xml:space="preserve">       </t>
    </r>
    <r>
      <rPr>
        <sz val="10"/>
        <color theme="1"/>
        <rFont val="Arial"/>
        <family val="2"/>
      </rPr>
      <t>Studio delle pompe in serie e parallelo</t>
    </r>
  </si>
  <si>
    <r>
      <t>·</t>
    </r>
    <r>
      <rPr>
        <sz val="7"/>
        <color theme="1"/>
        <rFont val="Times New Roman"/>
        <family val="1"/>
      </rPr>
      <t xml:space="preserve">       </t>
    </r>
    <r>
      <rPr>
        <sz val="10"/>
        <color theme="1"/>
        <rFont val="Arial"/>
        <family val="2"/>
      </rPr>
      <t>Studio delle pompe centrifughe</t>
    </r>
  </si>
  <si>
    <t>SISTEMI DI PRODUZIONE, TRASFORMAZIONE E/O TRASMISSIONE DELL’ENERGIA TERMICA, MECCANICA, ELETTRICA E FLUIDODINAMICA</t>
  </si>
  <si>
    <r>
      <rPr>
        <b/>
        <sz val="10"/>
        <color theme="1"/>
        <rFont val="Arial"/>
        <family val="2"/>
      </rPr>
      <t>Apparecchiatura per l’espansione termica nei solidi e nei liquidi</t>
    </r>
    <r>
      <rPr>
        <sz val="10"/>
        <color theme="1"/>
        <rFont val="Arial"/>
        <family val="2"/>
      </rPr>
      <t xml:space="preserve">
comprendente: dilatometro, tubo per dilatometro, rame, tubo per dilatometro, alluminio, tubo per dilatometro, vetro al quarzo, termostato ad immersione, bagno per termostato, termometri da laboratorio, tubo in gomma, siringa, tubo di misura, flasks, beakers, etilacetato, glicerolo, olio d’oliva.
</t>
    </r>
  </si>
  <si>
    <r>
      <rPr>
        <b/>
        <sz val="10"/>
        <color theme="1"/>
        <rFont val="Arial"/>
        <family val="2"/>
      </rPr>
      <t>Apparecchiatura per la tensione dell’acqua ad alta temperatura</t>
    </r>
    <r>
      <rPr>
        <sz val="10"/>
        <color theme="1"/>
        <rFont val="Arial"/>
        <family val="2"/>
      </rPr>
      <t xml:space="preserve">
comprendente: unità ad alta pressione, apparato di riscaldamento, pipette con bulbo in gomma, treppiede, asta di supporto in acciaio inox, termometro da laboratorio.
</t>
    </r>
  </si>
  <si>
    <r>
      <rPr>
        <b/>
        <sz val="10"/>
        <color theme="1"/>
        <rFont val="Arial"/>
        <family val="2"/>
      </rPr>
      <t>Apparecchiatura per la tensione di vapore sotto i 100°c - calore molare di vaporizzazione</t>
    </r>
    <r>
      <rPr>
        <sz val="10"/>
        <color theme="1"/>
        <rFont val="Arial"/>
        <family val="2"/>
      </rPr>
      <t>, comprendente: manometro, termometro, pallone con 3 colli da 100 ml, pompa per il vuoto, agitatore magnetico con riscaldamento, tubo di vetro, tubo in gomma per il vuoto, supporto, asta per supporto, beakers.</t>
    </r>
  </si>
  <si>
    <t>Riscaldante a piastra circolare</t>
  </si>
  <si>
    <r>
      <rPr>
        <b/>
        <sz val="10"/>
        <color theme="1"/>
        <rFont val="Arial"/>
        <family val="2"/>
      </rPr>
      <t>Sistema acquisizione dati</t>
    </r>
    <r>
      <rPr>
        <sz val="10"/>
        <color theme="1"/>
        <rFont val="Arial"/>
        <family val="2"/>
      </rPr>
      <t>, Alimentazione da USB. Interfaccia USB Full Speed 2.0 a 12 MHz. Convertitore A/D interno a 12 bit. Memoria interna 2Mb. N. 11 Interfacce per sensori analogici esterni. N. 5 Interfacce per sensori digitali esterni. Generatore di segnali interno con n. 2 uscite.</t>
    </r>
  </si>
  <si>
    <r>
      <rPr>
        <b/>
        <sz val="10"/>
        <color theme="1"/>
        <rFont val="Arial"/>
        <family val="2"/>
      </rPr>
      <t>Sensore esterno di pressione dei gas</t>
    </r>
    <r>
      <rPr>
        <sz val="10"/>
        <color theme="1"/>
        <rFont val="Arial"/>
        <family val="2"/>
      </rPr>
      <t xml:space="preserve">
Range da 0 a 200kPa. Sensore MEMS. Risoluzione 12 bit.
</t>
    </r>
  </si>
  <si>
    <r>
      <rPr>
        <b/>
        <sz val="10"/>
        <color theme="1"/>
        <rFont val="Arial"/>
        <family val="2"/>
      </rPr>
      <t>Sensore esterno di temperatura</t>
    </r>
    <r>
      <rPr>
        <sz val="10"/>
        <color theme="1"/>
        <rFont val="Arial"/>
        <family val="2"/>
      </rPr>
      <t xml:space="preserve">
Range da -50 a +150°C. Precisione ±0,1°C. Risoluzione 12 bit.
</t>
    </r>
  </si>
  <si>
    <r>
      <rPr>
        <b/>
        <sz val="10"/>
        <color theme="1"/>
        <rFont val="Arial"/>
        <family val="2"/>
      </rPr>
      <t>Apparecchiatura per l’innalzamento punto di ebollizione di una soluzione</t>
    </r>
    <r>
      <rPr>
        <sz val="10"/>
        <color theme="1"/>
        <rFont val="Arial"/>
        <family val="2"/>
      </rPr>
      <t xml:space="preserve"> comprendente: apparato per lo studio dell’innalzamento del punto d’ebollizione, mantello di riscaldamento per palloni, regolatore di potenza, bilancia di precisione, vetreria varia per l’esperimento</t>
    </r>
  </si>
  <si>
    <r>
      <rPr>
        <b/>
        <sz val="10"/>
        <color theme="1"/>
        <rFont val="Arial"/>
        <family val="2"/>
      </rPr>
      <t xml:space="preserve">Datalogger </t>
    </r>
    <r>
      <rPr>
        <sz val="10"/>
        <color theme="1"/>
        <rFont val="Arial"/>
        <family val="2"/>
      </rPr>
      <t xml:space="preserve"> con 6 sensori interni, generatore di segnali ed oscilloscopio, software</t>
    </r>
  </si>
  <si>
    <r>
      <rPr>
        <b/>
        <sz val="10"/>
        <color theme="1"/>
        <rFont val="Arial"/>
        <family val="2"/>
      </rPr>
      <t xml:space="preserve">Apparecchiatura per l’abbassamento punto di congelamento di una soluzione </t>
    </r>
    <r>
      <rPr>
        <sz val="10"/>
        <color theme="1"/>
        <rFont val="Arial"/>
        <family val="2"/>
      </rPr>
      <t xml:space="preserve"> comprendente: apparato per l’abbassamento del punto di congelamento, agitatore magnetico, vetreria varia, bilancia di precisione, cronometro.</t>
    </r>
  </si>
  <si>
    <r>
      <rPr>
        <b/>
        <sz val="10"/>
        <color theme="1"/>
        <rFont val="Arial"/>
        <family val="2"/>
      </rPr>
      <t>Agitatore elettromagnetico senza riscaldamento</t>
    </r>
    <r>
      <rPr>
        <sz val="10"/>
        <color theme="1"/>
        <rFont val="Arial"/>
        <family val="2"/>
      </rPr>
      <t xml:space="preserve">
comprendete un interruttore ON/OFF ed un variatore di velocità in Rpm.
</t>
    </r>
  </si>
  <si>
    <r>
      <rPr>
        <b/>
        <sz val="10"/>
        <color theme="1"/>
        <rFont val="Arial"/>
        <family val="2"/>
      </rPr>
      <t>Bilancia di precisione</t>
    </r>
    <r>
      <rPr>
        <sz val="10"/>
        <color theme="1"/>
        <rFont val="Arial"/>
        <family val="2"/>
      </rPr>
      <t xml:space="preserve">
Portata 300 gr. Risoluzione (d) 0,01 gr. Piatto Ø 120 mm. Test weight inclusa.
</t>
    </r>
  </si>
  <si>
    <r>
      <rPr>
        <b/>
        <sz val="10"/>
        <color theme="1"/>
        <rFont val="Arial"/>
        <family val="2"/>
      </rPr>
      <t>Motore stirling interfacciato a computer</t>
    </r>
    <r>
      <rPr>
        <sz val="10"/>
        <color theme="1"/>
        <rFont val="Arial"/>
        <family val="2"/>
      </rPr>
      <t xml:space="preserve">
Potenza del motore 1,5 W. Regime minimo 1000 giri/min. Volano 140 mm Ø. Pistone di lavoro 25 mm Ø. Corsa del pistone di lavoro 24 mm. Volume del gas 32 cm³ - 44 cm³. Unità motore-generatore max. 12 V DC. Puleggia a due stadi (30 mm Ø, 19 mm Ø).
</t>
    </r>
  </si>
  <si>
    <r>
      <rPr>
        <b/>
        <sz val="10"/>
        <color theme="1"/>
        <rFont val="Arial"/>
        <family val="2"/>
      </rPr>
      <t>Termocoppia</t>
    </r>
    <r>
      <rPr>
        <sz val="10"/>
        <color theme="1"/>
        <rFont val="Arial"/>
        <family val="2"/>
      </rPr>
      <t xml:space="preserve">  Portata -200 °C ÷ 1400 °C. Sensibilità 0,7°C.</t>
    </r>
  </si>
  <si>
    <r>
      <rPr>
        <b/>
        <sz val="10"/>
        <color theme="1"/>
        <rFont val="Arial"/>
        <family val="2"/>
      </rPr>
      <t>Sensore di movimento rotatorio con encoder</t>
    </r>
    <r>
      <rPr>
        <sz val="10"/>
        <color theme="1"/>
        <rFont val="Arial"/>
        <family val="2"/>
      </rPr>
      <t xml:space="preserve">
Risoluzione di misura 1°. Alta velocità fino a 2400 rpm. Impostazione posizione di zero. Interfaccia digitale con EVLab.
</t>
    </r>
  </si>
  <si>
    <r>
      <rPr>
        <b/>
        <sz val="10"/>
        <color theme="1"/>
        <rFont val="Arial"/>
        <family val="2"/>
      </rPr>
      <t>Sensore pressione dei gas differenziale</t>
    </r>
    <r>
      <rPr>
        <sz val="10"/>
        <color theme="1"/>
        <rFont val="Arial"/>
        <family val="2"/>
      </rPr>
      <t xml:space="preserve">
Range 0-200 kPa. Sensore MEMS. Risoluzione conversione 12 bit. Risoluzione di misura 0,05 kPa.
</t>
    </r>
  </si>
  <si>
    <r>
      <rPr>
        <b/>
        <sz val="10"/>
        <color theme="1"/>
        <rFont val="Arial"/>
        <family val="2"/>
      </rPr>
      <t>Alimentatore con display lcd, tensione e corrente costante</t>
    </r>
    <r>
      <rPr>
        <sz val="10"/>
        <color theme="1"/>
        <rFont val="Arial"/>
        <family val="2"/>
      </rPr>
      <t xml:space="preserve">
Tensione 0-30 V. Corrente 0-5 A
</t>
    </r>
  </si>
  <si>
    <r>
      <rPr>
        <b/>
        <sz val="10"/>
        <color theme="1"/>
        <rFont val="Arial"/>
        <family val="2"/>
      </rPr>
      <t>Personal computer</t>
    </r>
    <r>
      <rPr>
        <sz val="10"/>
        <color theme="1"/>
        <rFont val="Arial"/>
        <family val="2"/>
      </rPr>
      <t xml:space="preserve"> di ultima generazione.</t>
    </r>
  </si>
  <si>
    <r>
      <rPr>
        <b/>
        <sz val="10"/>
        <color theme="1"/>
        <rFont val="Arial"/>
        <family val="2"/>
      </rPr>
      <t>Unità di servizio per lo studio del trasferimento di calore</t>
    </r>
    <r>
      <rPr>
        <sz val="10"/>
        <color theme="1"/>
        <rFont val="Arial"/>
        <family val="2"/>
      </rPr>
      <t xml:space="preserve">
Uscita in corrente alla tensione di rete. Uscite variabili 0-24 V e 0-48 V. N. 12 ingressi per termocoppie. N. 4 ingressi per segnali provenienti da radiometro. Luxometro. Anemometro e flussimetro. N. 2 display digitali. Porta USB. Software di acquisizione dati per Windows.
</t>
    </r>
  </si>
  <si>
    <r>
      <rPr>
        <b/>
        <sz val="10"/>
        <color theme="1"/>
        <rFont val="Arial"/>
        <family val="2"/>
      </rPr>
      <t>Unita’ per lo studio della conduzione lineare del calore</t>
    </r>
    <r>
      <rPr>
        <sz val="10"/>
        <color theme="1"/>
        <rFont val="Arial"/>
        <family val="2"/>
      </rPr>
      <t xml:space="preserve">
comprendente: sezione di riscaldamento, sezione di raffreddamento, sezione interna in ottone, sezione intermedia in acciaio inox AISI 316, sezione intermedia in alluminio, sezione intermedia in ottone, n. 2 dischi in materiale isolante.
</t>
    </r>
  </si>
  <si>
    <r>
      <rPr>
        <b/>
        <sz val="10"/>
        <color theme="1"/>
        <rFont val="Arial"/>
        <family val="2"/>
      </rPr>
      <t>Unita’ per lo studio della Conduzione radiale del calore</t>
    </r>
    <r>
      <rPr>
        <sz val="10"/>
        <color theme="1"/>
        <rFont val="Arial"/>
        <family val="2"/>
      </rPr>
      <t xml:space="preserve">
Disco in ottone, spessore di 3 mm, diametro di 110 mm con cilindro di rame centrale da 14 mm. Resistenza a cartuccia da 100 W @ 24 VDC con termostato di sicurezza. Tubo in rame alla circonferenza del disco, completo di filtro riduttore e valvola di regolazione. N. 6 termocoppie K posizionate radialmente sul disco.
</t>
    </r>
  </si>
  <si>
    <r>
      <rPr>
        <b/>
        <sz val="10"/>
        <color theme="1"/>
        <rFont val="Arial"/>
        <family val="2"/>
      </rPr>
      <t>Unità per lo studio del Trasferimento di calore per irraggiamento</t>
    </r>
    <r>
      <rPr>
        <sz val="10"/>
        <color theme="1"/>
        <rFont val="Arial"/>
        <family val="2"/>
      </rPr>
      <t>.  Telaio con binario orizzontale. Sorgente di calore in rame, dotata di termocoppia. Radiometro. Piatti di metallo con diverse finiture superficiali. Sorgente di luminosità a lampada ruotabile di 180°. Luxmetro. Filtri per dimostrare le leggi dell’assorbimento.</t>
    </r>
  </si>
  <si>
    <r>
      <rPr>
        <b/>
        <sz val="10"/>
        <color theme="1"/>
        <rFont val="Arial"/>
        <family val="2"/>
      </rPr>
      <t>Unita’ per lo studio della Combinazione conversione – irraggiamento.</t>
    </r>
    <r>
      <rPr>
        <sz val="10"/>
        <color theme="1"/>
        <rFont val="Arial"/>
        <family val="2"/>
      </rPr>
      <t xml:space="preserve"> Ventilatore centrifugo con condotto di uscita verticale. Cilindro riscaldato (100 W @ 24 V DC). Termocoppie K per la misura della temperatura superficiale del cilindro e della temperatura dell’aria prima del cilindro riscaldato. Serranda per variare la velocità dell’aria. Anemometro.</t>
    </r>
  </si>
  <si>
    <r>
      <rPr>
        <b/>
        <sz val="10"/>
        <color theme="1"/>
        <rFont val="Arial"/>
        <family val="2"/>
      </rPr>
      <t>Unita’ per lo studio del Trasferimento di calore per superficie estesa.</t>
    </r>
    <r>
      <rPr>
        <sz val="10"/>
        <color theme="1"/>
        <rFont val="Arial"/>
        <family val="2"/>
      </rPr>
      <t xml:space="preserve">  Asta cilindrica in ottone. Riscaldamento elettrico dell’asta, 20 Watt @ 24V DC. N. 8 termocoppie K ad intervalli di 50 mm. Verniciatura dell’asta per fornire un’emissività vicina all’unità.</t>
    </r>
  </si>
  <si>
    <t>GESTIRE IL FUNZIONAMENTO DEI SISTEMI DI UNO SPECIFICO MEZZO DI TRASPORTO</t>
  </si>
  <si>
    <t>I FONDAMENTI DELLA MECCANICA DEI FLUIDI</t>
  </si>
  <si>
    <r>
      <rPr>
        <b/>
        <sz val="10"/>
        <color theme="1"/>
        <rFont val="Arial"/>
        <family val="2"/>
      </rPr>
      <t xml:space="preserve">Banco idraulico </t>
    </r>
    <r>
      <rPr>
        <sz val="10"/>
        <color theme="1"/>
        <rFont val="Arial"/>
        <family val="2"/>
      </rPr>
      <t>in acciaio inox AISI 304 (struttura, vasche, valvole e tubazioni), dotato di ruote con freno.  Pompa centrifuga in acciaio inox, 0.37 kW, Portata max 80 lt/min, prevalenza max20 m.  Manometro in mandata ed aspirazione della pompa.  Vasca di alimentazione, capacità 120 litri  Flussimetro ad area variabile. Vasca per misure volumetriche da 10 litri (basse portate) e da 40 litri (alte portate).  Valvola di controllo per la regolazione della portata. Valvola di scarico alla base della vasca volumetrica per il riciclo dell’acqua all’interno del serbatoio di alimentazione.  Piano di lavoro con canale aperto. Il banco idraulico deve essere completo di un sistema di tubazioni e valvole già predisposto per il collegamento di una seconda pompa.</t>
    </r>
  </si>
  <si>
    <r>
      <rPr>
        <b/>
        <sz val="10"/>
        <color theme="1"/>
        <rFont val="Arial"/>
        <family val="2"/>
      </rPr>
      <t>Centro di pressione</t>
    </r>
    <r>
      <rPr>
        <sz val="10"/>
        <color theme="1"/>
        <rFont val="Arial"/>
        <family val="2"/>
      </rPr>
      <t xml:space="preserve"> consente di determinare la spinta idrostatica esercitata da un liquido su una superficie sommersa ed è costituito da un contenitore in Plexiglas nel quale è alloggiato un corpo di forma toroidale montato sul braccio di una bilancia. Quando il quadrante viene immerso nell’acqua, la forza esercitata dall’acqua sulla faccia rettangolare del quadrante determina un momento rispetto al fulcro della bilancia che
provoca una variazione nell’inclinazione del braccio. Una serie di contrappesi può essere posizionata all’estremità del braccio fi no a riportarlo in posizione orizzontale. Dai pesi applicati è possibile ricavare il valore della spinta idrostatica. Una scala graduata disegnata sul quadrante permette di valutare la spinta idrostatica dell’acqua al variare del livello di liquido all’interno
</t>
    </r>
  </si>
  <si>
    <r>
      <rPr>
        <b/>
        <sz val="10"/>
        <color theme="1"/>
        <rFont val="Arial"/>
        <family val="2"/>
      </rPr>
      <t>Stabilità di un corpo galleggiante</t>
    </r>
    <r>
      <rPr>
        <sz val="10"/>
        <color theme="1"/>
        <rFont val="Arial"/>
        <family val="2"/>
      </rPr>
      <t xml:space="preserve">, consiste in un recipiente rettangolare galleggiante il cui centro di gravità può essere variato spostando due masse lungo un’asta orizzontale ed una verticale. In questo modo è possibile passare da una situazione di equilibrio stabile ad una di equilibrio instabile e determinare così la posizione del metacentro. Un filo a piombo sospeso dall’albero verticale permette di misurare l’inclinazione del contenitore su una scala graduata. </t>
    </r>
  </si>
  <si>
    <r>
      <rPr>
        <b/>
        <sz val="10"/>
        <color theme="1"/>
        <rFont val="Arial"/>
        <family val="2"/>
      </rPr>
      <t>Canale di flusso</t>
    </r>
    <r>
      <rPr>
        <sz val="10"/>
        <color theme="1"/>
        <rFont val="Arial"/>
        <family val="2"/>
      </rPr>
      <t xml:space="preserve">
consente di studiare le caratteristiche di flusso in un canale aperto. L’acqua è alimentata al canale dal banco idraulico e passa attraverso un serbatoio di stazionamento con la funzione di diminuire la turbolenza del liquido. Il canale, realizzato in materiale acrilico trasparente, è alto e stretto ed incorpora uno sbarramento all’ingresso e all’uscita aggiustabile in altezza per regolare il livello di liquido all’interno. Il modulo dispone poi di un sistema di iniezione di colorante che permette la visualizzazione del flusso sui modelli idrodinamici collocati nella parte centrale del canale. L’acqua proveniente dal canale di flusso viene scaricata all’interno del banco idraulico e ritorna nel serbatoio principale di questo per essere riciclata.
</t>
    </r>
  </si>
  <si>
    <r>
      <rPr>
        <b/>
        <sz val="10"/>
        <color theme="1"/>
        <rFont val="Arial"/>
        <family val="2"/>
      </rPr>
      <t>Metodi di misura di portata</t>
    </r>
    <r>
      <rPr>
        <sz val="10"/>
        <color theme="1"/>
        <rFont val="Arial"/>
        <family val="2"/>
      </rPr>
      <t xml:space="preserve">
consente di effettuare misure di portata utilizzando un venturimetro, un diaframma calibrato ed un flussimetro ad area variabile installati in serie. Una valvola di controllo permette di variare la portata attraverso il circuito. Ogni elemento di misura è dotato di due prese di pressione collegate ad un manometro differenziale a 6 tubi.
</t>
    </r>
  </si>
  <si>
    <r>
      <rPr>
        <b/>
        <sz val="10"/>
        <color theme="1"/>
        <rFont val="Arial"/>
        <family val="2"/>
      </rPr>
      <t>Teorema di Bernoulli</t>
    </r>
    <r>
      <rPr>
        <sz val="10"/>
        <color theme="1"/>
        <rFont val="Arial"/>
        <family val="2"/>
      </rPr>
      <t xml:space="preserve">
Il modulo consente di studiare il teorema di Bernoulli utilizzando
un tubo di Venturi classico, dotato di 6 prese di pressione statica, e di un tubo di Pitot per la misura della pressione dinamica lungo l’asse. Le prese di pressione ed il tubo di Pitot sono collegati ad un manometro differenziale a 7 tubi. La portata dell’acqua viene controllata con due valvole poste sulle tubazioni di ingresso ed uscita del venturimetro.
</t>
    </r>
  </si>
  <si>
    <r>
      <rPr>
        <b/>
        <sz val="10"/>
        <color theme="1"/>
        <rFont val="Arial"/>
        <family val="2"/>
      </rPr>
      <t>Unità per dimostrazione del fenomeno della cavitazione.</t>
    </r>
    <r>
      <rPr>
        <sz val="10"/>
        <color theme="1"/>
        <rFont val="Arial"/>
        <family val="2"/>
      </rPr>
      <t xml:space="preserve">
Contiene un tubo Venturi in materiale acrilico trasparente; all’aumentare della portata dell’acqua, la pressione in corrispondenza del restringimento decresce in accordo con l’equazione di Bernoulli fino a raggiungere la tensione di vapore del liquido. In tali condizioni, si formano piccole bolle di vapore che collassano in modo violento dando luogo al fenomeno della cavitazione. L’unità è dotata di 2 manometri ed un vacuometro per misurare la pressione prima, in corrispondenza e dopo il restringimento del tubo di Venturi. 2 valvole in ingresso ed uscita al tubo di Venturi permettono di regolare portata e pressione.
</t>
    </r>
  </si>
  <si>
    <r>
      <rPr>
        <b/>
        <sz val="10"/>
        <color theme="1"/>
        <rFont val="Arial"/>
        <family val="2"/>
      </rPr>
      <t>Pompe in serie e parallelo</t>
    </r>
    <r>
      <rPr>
        <sz val="10"/>
        <color theme="1"/>
        <rFont val="Arial"/>
        <family val="2"/>
      </rPr>
      <t xml:space="preserve">
L’apparato comprende una pompa a giri fissi dotata di salvamotore e due manometri. L’aggiunta di questa pompa al banco idraulico sopra richiesto permette lo studio delle pompe in serie e parallelo.
</t>
    </r>
  </si>
  <si>
    <r>
      <rPr>
        <b/>
        <sz val="10"/>
        <color theme="1"/>
        <rFont val="Arial"/>
        <family val="2"/>
      </rPr>
      <t>Pompe centrifughe</t>
    </r>
    <r>
      <rPr>
        <sz val="10"/>
        <color theme="1"/>
        <rFont val="Arial"/>
        <family val="2"/>
      </rPr>
      <t xml:space="preserve">
Il modulo comprende una pompa dotata di due manometri ed un inverter che permette di variare il numero di giri della pompa e misurarne la potenza assorbita. L’aggiunta di questa pompa al banco idraulico permette lo studio delle pompe in serie e parallelo.
</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</si>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</sst>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7"/>
      <color theme="1"/>
      <name val="Times New Roman"/>
      <family val="1"/>
    </font>
    <font>
      <sz val="10"/>
      <color theme="1"/>
      <name val="Symbol"/>
      <family val="1"/>
      <charset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indent="2"/>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0" sqref="A10"/>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189"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1"/>
  <sheetViews>
    <sheetView tabSelected="1" topLeftCell="B1" workbookViewId="0">
      <selection activeCell="B1" sqref="B1"/>
    </sheetView>
  </sheetViews>
  <sheetFormatPr defaultRowHeight="15" x14ac:dyDescent="0.25"/>
  <cols>
    <col min="3" max="3" width="100.7109375" customWidth="1"/>
  </cols>
  <sheetData>
    <row r="1" spans="2:3" ht="26.25" x14ac:dyDescent="0.4">
      <c r="B1" s="54" t="s">
        <v>102</v>
      </c>
      <c r="C1" s="37" t="s">
        <v>19</v>
      </c>
    </row>
    <row r="2" spans="2:3" ht="31.5" x14ac:dyDescent="0.5">
      <c r="C2" s="36" t="s">
        <v>17</v>
      </c>
    </row>
    <row r="3" spans="2:3" ht="252" x14ac:dyDescent="0.5">
      <c r="C3" s="39" t="s">
        <v>20</v>
      </c>
    </row>
    <row r="7" spans="2:3" x14ac:dyDescent="0.25">
      <c r="C7" s="40" t="s">
        <v>22</v>
      </c>
    </row>
    <row r="8" spans="2:3" ht="25.5" x14ac:dyDescent="0.25">
      <c r="C8" s="41" t="s">
        <v>23</v>
      </c>
    </row>
    <row r="9" spans="2:3" ht="38.25" x14ac:dyDescent="0.25">
      <c r="C9" s="41" t="s">
        <v>24</v>
      </c>
    </row>
    <row r="10" spans="2:3" x14ac:dyDescent="0.25">
      <c r="C10" s="41"/>
    </row>
    <row r="11" spans="2:3" x14ac:dyDescent="0.25">
      <c r="C11" s="40"/>
    </row>
    <row r="12" spans="2:3" x14ac:dyDescent="0.25">
      <c r="C12" s="40" t="s">
        <v>25</v>
      </c>
    </row>
    <row r="13" spans="2:3" ht="25.5" x14ac:dyDescent="0.25">
      <c r="C13" s="41" t="s">
        <v>26</v>
      </c>
    </row>
    <row r="14" spans="2:3" ht="89.25" x14ac:dyDescent="0.25">
      <c r="C14" s="41" t="s">
        <v>27</v>
      </c>
    </row>
    <row r="15" spans="2:3" ht="38.25" x14ac:dyDescent="0.25">
      <c r="C15" s="41" t="s">
        <v>28</v>
      </c>
    </row>
    <row r="16" spans="2:3" x14ac:dyDescent="0.25">
      <c r="C16" s="40"/>
    </row>
    <row r="17" spans="3:3" x14ac:dyDescent="0.25">
      <c r="C17" s="40"/>
    </row>
    <row r="18" spans="3:3" x14ac:dyDescent="0.25">
      <c r="C18" s="40" t="s">
        <v>29</v>
      </c>
    </row>
    <row r="19" spans="3:3" ht="76.5" x14ac:dyDescent="0.25">
      <c r="C19" s="41" t="s">
        <v>30</v>
      </c>
    </row>
    <row r="20" spans="3:3" x14ac:dyDescent="0.25">
      <c r="C20" s="40"/>
    </row>
    <row r="21" spans="3:3" x14ac:dyDescent="0.25">
      <c r="C21" s="40"/>
    </row>
    <row r="22" spans="3:3" x14ac:dyDescent="0.25">
      <c r="C22" s="40" t="s">
        <v>31</v>
      </c>
    </row>
    <row r="23" spans="3:3" x14ac:dyDescent="0.25">
      <c r="C23" s="41" t="s">
        <v>32</v>
      </c>
    </row>
    <row r="24" spans="3:3" x14ac:dyDescent="0.25">
      <c r="C24" s="41" t="s">
        <v>33</v>
      </c>
    </row>
    <row r="25" spans="3:3" x14ac:dyDescent="0.25">
      <c r="C25" s="41" t="s">
        <v>34</v>
      </c>
    </row>
    <row r="26" spans="3:3" x14ac:dyDescent="0.25">
      <c r="C26" s="41" t="s">
        <v>35</v>
      </c>
    </row>
    <row r="28" spans="3:3" x14ac:dyDescent="0.25">
      <c r="C28" s="40"/>
    </row>
    <row r="29" spans="3:3" x14ac:dyDescent="0.25">
      <c r="C29" s="40"/>
    </row>
    <row r="30" spans="3:3" x14ac:dyDescent="0.25">
      <c r="C30" s="40" t="s">
        <v>36</v>
      </c>
    </row>
    <row r="31" spans="3:3" x14ac:dyDescent="0.25">
      <c r="C31" s="41"/>
    </row>
    <row r="32" spans="3:3" x14ac:dyDescent="0.25">
      <c r="C32" s="41" t="s">
        <v>37</v>
      </c>
    </row>
    <row r="33" spans="3:3" x14ac:dyDescent="0.25">
      <c r="C33" s="42" t="s">
        <v>38</v>
      </c>
    </row>
    <row r="34" spans="3:3" x14ac:dyDescent="0.25">
      <c r="C34" s="42" t="s">
        <v>39</v>
      </c>
    </row>
    <row r="35" spans="3:3" x14ac:dyDescent="0.25">
      <c r="C35" s="42" t="s">
        <v>40</v>
      </c>
    </row>
    <row r="36" spans="3:3" x14ac:dyDescent="0.25">
      <c r="C36" s="42" t="s">
        <v>41</v>
      </c>
    </row>
    <row r="37" spans="3:3" x14ac:dyDescent="0.25">
      <c r="C37" s="42" t="s">
        <v>42</v>
      </c>
    </row>
    <row r="38" spans="3:3" x14ac:dyDescent="0.25">
      <c r="C38" s="42" t="s">
        <v>43</v>
      </c>
    </row>
    <row r="39" spans="3:3" x14ac:dyDescent="0.25">
      <c r="C39" s="42" t="s">
        <v>44</v>
      </c>
    </row>
    <row r="40" spans="3:3" x14ac:dyDescent="0.25">
      <c r="C40" s="42" t="s">
        <v>45</v>
      </c>
    </row>
    <row r="41" spans="3:3" x14ac:dyDescent="0.25">
      <c r="C41" s="42" t="s">
        <v>46</v>
      </c>
    </row>
    <row r="42" spans="3:3" x14ac:dyDescent="0.25">
      <c r="C42" s="42" t="s">
        <v>47</v>
      </c>
    </row>
    <row r="43" spans="3:3" x14ac:dyDescent="0.25">
      <c r="C43" s="42" t="s">
        <v>48</v>
      </c>
    </row>
    <row r="44" spans="3:3" x14ac:dyDescent="0.25">
      <c r="C44" s="42" t="s">
        <v>49</v>
      </c>
    </row>
    <row r="45" spans="3:3" x14ac:dyDescent="0.25">
      <c r="C45" s="42" t="s">
        <v>50</v>
      </c>
    </row>
    <row r="46" spans="3:3" x14ac:dyDescent="0.25">
      <c r="C46" s="42" t="s">
        <v>51</v>
      </c>
    </row>
    <row r="47" spans="3:3" x14ac:dyDescent="0.25">
      <c r="C47" s="43" t="s">
        <v>52</v>
      </c>
    </row>
    <row r="48" spans="3:3" x14ac:dyDescent="0.25">
      <c r="C48" s="43" t="s">
        <v>53</v>
      </c>
    </row>
    <row r="49" spans="3:3" x14ac:dyDescent="0.25">
      <c r="C49" s="43" t="s">
        <v>54</v>
      </c>
    </row>
    <row r="50" spans="3:3" x14ac:dyDescent="0.25">
      <c r="C50" s="43" t="s">
        <v>55</v>
      </c>
    </row>
    <row r="51" spans="3:3" x14ac:dyDescent="0.25">
      <c r="C51" s="43" t="s">
        <v>56</v>
      </c>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99"/>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09.25" customHeight="1" x14ac:dyDescent="0.25">
      <c r="B2" s="49" t="s">
        <v>21</v>
      </c>
      <c r="C2" s="50"/>
      <c r="D2" s="50"/>
      <c r="E2" s="50"/>
      <c r="F2" s="10"/>
      <c r="G2" s="10"/>
      <c r="H2" s="10"/>
      <c r="I2" s="1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x14ac:dyDescent="0.25">
      <c r="B3" s="3"/>
    </row>
    <row r="4" spans="2:16329" ht="15" customHeight="1" x14ac:dyDescent="0.25">
      <c r="B4" s="51" t="s">
        <v>0</v>
      </c>
      <c r="C4" s="52"/>
      <c r="D4" s="52"/>
      <c r="E4" s="53"/>
      <c r="F4" s="11"/>
    </row>
    <row r="5" spans="2:16329" s="5" customFormat="1" x14ac:dyDescent="0.25">
      <c r="B5" s="19" t="s">
        <v>1</v>
      </c>
      <c r="C5" s="20" t="s">
        <v>2</v>
      </c>
      <c r="D5" s="20" t="s">
        <v>3</v>
      </c>
      <c r="E5" s="20" t="s">
        <v>4</v>
      </c>
      <c r="F5"/>
    </row>
    <row r="6" spans="2:16329" s="5" customFormat="1" ht="38.25" x14ac:dyDescent="0.2">
      <c r="B6" s="44" t="s">
        <v>57</v>
      </c>
      <c r="C6" s="22"/>
      <c r="D6" s="23"/>
      <c r="E6" s="23">
        <f>(C6*D6)</f>
        <v>0</v>
      </c>
      <c r="F6" s="9"/>
    </row>
    <row r="7" spans="2:16329" s="5" customFormat="1" ht="114.75" x14ac:dyDescent="0.2">
      <c r="B7" s="21" t="s">
        <v>58</v>
      </c>
      <c r="C7" s="22">
        <v>1</v>
      </c>
      <c r="D7" s="23">
        <v>4231</v>
      </c>
      <c r="E7" s="23">
        <f t="shared" ref="E7:E27" si="0">(C7*D7)</f>
        <v>4231</v>
      </c>
      <c r="F7" s="9"/>
    </row>
    <row r="8" spans="2:16329" s="5" customFormat="1" ht="89.25" x14ac:dyDescent="0.2">
      <c r="B8" s="21" t="s">
        <v>59</v>
      </c>
      <c r="C8" s="22">
        <v>1</v>
      </c>
      <c r="D8" s="23">
        <v>2154</v>
      </c>
      <c r="E8" s="23">
        <f t="shared" si="0"/>
        <v>2154</v>
      </c>
      <c r="F8" s="9"/>
    </row>
    <row r="9" spans="2:16329" s="5" customFormat="1" ht="76.5" x14ac:dyDescent="0.2">
      <c r="B9" s="21" t="s">
        <v>60</v>
      </c>
      <c r="C9" s="22">
        <v>1</v>
      </c>
      <c r="D9" s="23">
        <v>2759</v>
      </c>
      <c r="E9" s="23">
        <f t="shared" si="0"/>
        <v>2759</v>
      </c>
      <c r="F9" s="9"/>
    </row>
    <row r="10" spans="2:16329" s="5" customFormat="1" x14ac:dyDescent="0.2">
      <c r="B10" s="44" t="s">
        <v>61</v>
      </c>
      <c r="C10" s="22">
        <v>1</v>
      </c>
      <c r="D10" s="23">
        <v>310</v>
      </c>
      <c r="E10" s="23">
        <f t="shared" si="0"/>
        <v>310</v>
      </c>
      <c r="F10" s="9"/>
    </row>
    <row r="11" spans="2:16329" s="5" customFormat="1" ht="76.5" x14ac:dyDescent="0.2">
      <c r="B11" s="21" t="s">
        <v>62</v>
      </c>
      <c r="C11" s="22">
        <v>1</v>
      </c>
      <c r="D11" s="23">
        <v>544</v>
      </c>
      <c r="E11" s="23">
        <f t="shared" si="0"/>
        <v>544</v>
      </c>
      <c r="F11" s="9"/>
    </row>
    <row r="12" spans="2:16329" s="5" customFormat="1" ht="51" x14ac:dyDescent="0.2">
      <c r="B12" s="21" t="s">
        <v>63</v>
      </c>
      <c r="C12" s="22">
        <v>1</v>
      </c>
      <c r="D12" s="23">
        <v>94</v>
      </c>
      <c r="E12" s="23">
        <f t="shared" si="0"/>
        <v>94</v>
      </c>
      <c r="F12" s="9"/>
    </row>
    <row r="13" spans="2:16329" s="5" customFormat="1" ht="51" x14ac:dyDescent="0.2">
      <c r="B13" s="21" t="s">
        <v>64</v>
      </c>
      <c r="C13" s="22">
        <v>2</v>
      </c>
      <c r="D13" s="23">
        <v>66</v>
      </c>
      <c r="E13" s="23">
        <f t="shared" si="0"/>
        <v>132</v>
      </c>
      <c r="F13" s="9"/>
    </row>
    <row r="14" spans="2:16329" s="5" customFormat="1" ht="76.5" x14ac:dyDescent="0.2">
      <c r="B14" s="21" t="s">
        <v>65</v>
      </c>
      <c r="C14" s="22">
        <v>1</v>
      </c>
      <c r="D14" s="23">
        <v>1925</v>
      </c>
      <c r="E14" s="23">
        <f t="shared" si="0"/>
        <v>1925</v>
      </c>
      <c r="F14" s="9"/>
    </row>
    <row r="15" spans="2:16329" s="5" customFormat="1" ht="25.5" x14ac:dyDescent="0.2">
      <c r="B15" s="21" t="s">
        <v>66</v>
      </c>
      <c r="C15" s="22">
        <v>1</v>
      </c>
      <c r="D15" s="23">
        <v>718</v>
      </c>
      <c r="E15" s="23">
        <f t="shared" si="0"/>
        <v>718</v>
      </c>
      <c r="F15" s="9"/>
    </row>
    <row r="16" spans="2:16329" s="5" customFormat="1" ht="63.75" x14ac:dyDescent="0.2">
      <c r="B16" s="21" t="s">
        <v>67</v>
      </c>
      <c r="C16" s="22">
        <v>1</v>
      </c>
      <c r="D16" s="23">
        <v>2099</v>
      </c>
      <c r="E16" s="23">
        <f t="shared" si="0"/>
        <v>2099</v>
      </c>
      <c r="F16" s="35"/>
    </row>
    <row r="17" spans="2:8" s="5" customFormat="1" ht="51" x14ac:dyDescent="0.25">
      <c r="B17" s="21" t="s">
        <v>68</v>
      </c>
      <c r="C17" s="22">
        <v>1</v>
      </c>
      <c r="D17" s="23">
        <v>234</v>
      </c>
      <c r="E17" s="23">
        <f t="shared" si="0"/>
        <v>234</v>
      </c>
      <c r="F17" s="9"/>
      <c r="G17"/>
      <c r="H17"/>
    </row>
    <row r="18" spans="2:8" s="5" customFormat="1" ht="51" x14ac:dyDescent="0.2">
      <c r="B18" s="21" t="s">
        <v>69</v>
      </c>
      <c r="C18" s="22">
        <v>1</v>
      </c>
      <c r="D18" s="23">
        <v>412</v>
      </c>
      <c r="E18" s="23">
        <f t="shared" si="0"/>
        <v>412</v>
      </c>
      <c r="F18" s="9"/>
    </row>
    <row r="19" spans="2:8" s="5" customFormat="1" ht="89.25" x14ac:dyDescent="0.2">
      <c r="B19" s="21" t="s">
        <v>70</v>
      </c>
      <c r="C19" s="22">
        <v>1</v>
      </c>
      <c r="D19" s="23">
        <v>1370</v>
      </c>
      <c r="E19" s="23">
        <f t="shared" si="0"/>
        <v>1370</v>
      </c>
      <c r="F19" s="9"/>
    </row>
    <row r="20" spans="2:8" s="5" customFormat="1" ht="25.5" x14ac:dyDescent="0.2">
      <c r="B20" s="21" t="s">
        <v>71</v>
      </c>
      <c r="C20" s="22">
        <v>1</v>
      </c>
      <c r="D20" s="23">
        <v>172</v>
      </c>
      <c r="E20" s="23">
        <f t="shared" si="0"/>
        <v>172</v>
      </c>
      <c r="F20" s="9"/>
    </row>
    <row r="21" spans="2:8" s="5" customFormat="1" ht="63.75" x14ac:dyDescent="0.2">
      <c r="B21" s="21" t="s">
        <v>72</v>
      </c>
      <c r="C21" s="22">
        <v>1</v>
      </c>
      <c r="D21" s="23">
        <v>106</v>
      </c>
      <c r="E21" s="23">
        <f t="shared" si="0"/>
        <v>106</v>
      </c>
      <c r="F21" s="9"/>
    </row>
    <row r="22" spans="2:8" s="5" customFormat="1" ht="51" x14ac:dyDescent="0.2">
      <c r="B22" s="21" t="s">
        <v>73</v>
      </c>
      <c r="C22" s="22">
        <v>1</v>
      </c>
      <c r="D22" s="23">
        <v>106</v>
      </c>
      <c r="E22" s="23">
        <f t="shared" si="0"/>
        <v>106</v>
      </c>
      <c r="F22" s="9"/>
    </row>
    <row r="23" spans="2:8" s="5" customFormat="1" ht="51" x14ac:dyDescent="0.2">
      <c r="B23" s="21" t="s">
        <v>74</v>
      </c>
      <c r="C23" s="22">
        <v>1</v>
      </c>
      <c r="D23" s="23">
        <v>198</v>
      </c>
      <c r="E23" s="23">
        <f t="shared" si="0"/>
        <v>198</v>
      </c>
      <c r="F23" s="9"/>
    </row>
    <row r="24" spans="2:8" s="5" customFormat="1" x14ac:dyDescent="0.2">
      <c r="B24" s="21" t="s">
        <v>75</v>
      </c>
      <c r="C24" s="22">
        <v>1</v>
      </c>
      <c r="D24" s="23">
        <v>1010</v>
      </c>
      <c r="E24" s="23">
        <f t="shared" ref="E24:E25" si="1">(C24*D24)</f>
        <v>1010</v>
      </c>
      <c r="F24" s="9"/>
    </row>
    <row r="25" spans="2:8" s="5" customFormat="1" ht="102" x14ac:dyDescent="0.2">
      <c r="B25" s="21" t="s">
        <v>76</v>
      </c>
      <c r="C25" s="22">
        <v>1</v>
      </c>
      <c r="D25" s="23">
        <v>8115</v>
      </c>
      <c r="E25" s="23">
        <f t="shared" si="1"/>
        <v>8115</v>
      </c>
      <c r="F25" s="35"/>
    </row>
    <row r="26" spans="2:8" s="5" customFormat="1" ht="102" x14ac:dyDescent="0.2">
      <c r="B26" s="21" t="s">
        <v>77</v>
      </c>
      <c r="C26" s="22">
        <v>1</v>
      </c>
      <c r="D26" s="23">
        <v>2243</v>
      </c>
      <c r="E26" s="23">
        <f t="shared" si="0"/>
        <v>2243</v>
      </c>
      <c r="F26" s="9"/>
    </row>
    <row r="27" spans="2:8" s="5" customFormat="1" ht="114.75" x14ac:dyDescent="0.2">
      <c r="B27" s="21" t="s">
        <v>78</v>
      </c>
      <c r="C27" s="22">
        <v>1</v>
      </c>
      <c r="D27" s="23">
        <v>2169</v>
      </c>
      <c r="E27" s="23">
        <f t="shared" si="0"/>
        <v>2169</v>
      </c>
      <c r="F27" s="35"/>
    </row>
    <row r="28" spans="2:8" s="5" customFormat="1" ht="76.5" x14ac:dyDescent="0.2">
      <c r="B28" s="21" t="s">
        <v>79</v>
      </c>
      <c r="C28" s="22">
        <v>1</v>
      </c>
      <c r="D28" s="23">
        <v>3593</v>
      </c>
      <c r="E28" s="23">
        <f>(C28*D28)</f>
        <v>3593</v>
      </c>
      <c r="F28" s="9"/>
    </row>
    <row r="29" spans="2:8" s="5" customFormat="1" ht="89.25" x14ac:dyDescent="0.2">
      <c r="B29" s="21" t="s">
        <v>80</v>
      </c>
      <c r="C29" s="22">
        <v>1</v>
      </c>
      <c r="D29" s="23">
        <v>3733</v>
      </c>
      <c r="E29" s="23">
        <f t="shared" ref="E29" si="2">(C29*D29)</f>
        <v>3733</v>
      </c>
      <c r="F29" s="9"/>
    </row>
    <row r="30" spans="2:8" s="5" customFormat="1" ht="63.75" x14ac:dyDescent="0.2">
      <c r="B30" s="21" t="s">
        <v>81</v>
      </c>
      <c r="C30" s="22">
        <v>1</v>
      </c>
      <c r="D30" s="23">
        <v>2464</v>
      </c>
      <c r="E30" s="23">
        <f>(C30*D30)</f>
        <v>2464</v>
      </c>
      <c r="F30" s="9"/>
    </row>
    <row r="31" spans="2:8" s="5" customFormat="1" ht="25.5" x14ac:dyDescent="0.2">
      <c r="B31" s="44" t="s">
        <v>82</v>
      </c>
      <c r="C31" s="22"/>
      <c r="D31" s="23"/>
      <c r="E31" s="23">
        <f t="shared" ref="E31" si="3">(C31*D31)</f>
        <v>0</v>
      </c>
      <c r="F31" s="9"/>
    </row>
    <row r="32" spans="2:8" s="5" customFormat="1" x14ac:dyDescent="0.2">
      <c r="B32" s="44" t="s">
        <v>83</v>
      </c>
      <c r="C32" s="22"/>
      <c r="D32" s="23"/>
      <c r="E32" s="23">
        <f>(C32*D32)</f>
        <v>0</v>
      </c>
      <c r="F32" s="9"/>
    </row>
    <row r="33" spans="2:6" s="5" customFormat="1" ht="178.5" x14ac:dyDescent="0.2">
      <c r="B33" s="21" t="s">
        <v>84</v>
      </c>
      <c r="C33" s="22">
        <v>1</v>
      </c>
      <c r="D33" s="23">
        <v>8159</v>
      </c>
      <c r="E33" s="23">
        <f t="shared" ref="E33" si="4">(C33*D33)</f>
        <v>8159</v>
      </c>
      <c r="F33" s="9"/>
    </row>
    <row r="34" spans="2:6" s="5" customFormat="1" ht="204" x14ac:dyDescent="0.2">
      <c r="B34" s="21" t="s">
        <v>85</v>
      </c>
      <c r="C34" s="22">
        <v>1</v>
      </c>
      <c r="D34" s="23">
        <v>2347</v>
      </c>
      <c r="E34" s="23">
        <f>(C34*D34)</f>
        <v>2347</v>
      </c>
      <c r="F34" s="9"/>
    </row>
    <row r="35" spans="2:6" s="5" customFormat="1" ht="114.75" x14ac:dyDescent="0.2">
      <c r="B35" s="21" t="s">
        <v>86</v>
      </c>
      <c r="C35" s="22">
        <v>1</v>
      </c>
      <c r="D35" s="23">
        <v>1328</v>
      </c>
      <c r="E35" s="23">
        <f t="shared" ref="E35" si="5">(C35*D35)</f>
        <v>1328</v>
      </c>
      <c r="F35" s="9"/>
    </row>
    <row r="36" spans="2:6" s="5" customFormat="1" ht="204" x14ac:dyDescent="0.2">
      <c r="B36" s="21" t="s">
        <v>87</v>
      </c>
      <c r="C36" s="22">
        <v>1</v>
      </c>
      <c r="D36" s="23">
        <v>4456</v>
      </c>
      <c r="E36" s="23">
        <f>(C36*D36)</f>
        <v>4456</v>
      </c>
      <c r="F36" s="9"/>
    </row>
    <row r="37" spans="2:6" s="5" customFormat="1" ht="102" x14ac:dyDescent="0.2">
      <c r="B37" s="21" t="s">
        <v>88</v>
      </c>
      <c r="C37" s="22">
        <v>1</v>
      </c>
      <c r="D37" s="23">
        <v>3047</v>
      </c>
      <c r="E37" s="23">
        <f t="shared" ref="E37" si="6">(C37*D37)</f>
        <v>3047</v>
      </c>
      <c r="F37" s="9"/>
    </row>
    <row r="38" spans="2:6" s="5" customFormat="1" ht="140.25" x14ac:dyDescent="0.2">
      <c r="B38" s="21" t="s">
        <v>89</v>
      </c>
      <c r="C38" s="22">
        <v>1</v>
      </c>
      <c r="D38" s="23">
        <v>2280</v>
      </c>
      <c r="E38" s="23">
        <f>(C38*D38)</f>
        <v>2280</v>
      </c>
      <c r="F38" s="9"/>
    </row>
    <row r="39" spans="2:6" s="5" customFormat="1" ht="178.5" x14ac:dyDescent="0.2">
      <c r="B39" s="21" t="s">
        <v>90</v>
      </c>
      <c r="C39" s="22">
        <v>1</v>
      </c>
      <c r="D39" s="23">
        <v>2080</v>
      </c>
      <c r="E39" s="23">
        <f t="shared" ref="E39" si="7">(C39*D39)</f>
        <v>2080</v>
      </c>
      <c r="F39" s="9"/>
    </row>
    <row r="40" spans="2:6" s="5" customFormat="1" ht="76.5" x14ac:dyDescent="0.2">
      <c r="B40" s="21" t="s">
        <v>91</v>
      </c>
      <c r="C40" s="22">
        <v>1</v>
      </c>
      <c r="D40" s="23">
        <v>842</v>
      </c>
      <c r="E40" s="23">
        <f>(C40*D40)</f>
        <v>842</v>
      </c>
      <c r="F40" s="9"/>
    </row>
    <row r="41" spans="2:6" s="5" customFormat="1" ht="89.25" x14ac:dyDescent="0.2">
      <c r="B41" s="21" t="s">
        <v>92</v>
      </c>
      <c r="C41" s="22">
        <v>1</v>
      </c>
      <c r="D41" s="23">
        <v>2086</v>
      </c>
      <c r="E41" s="23">
        <f t="shared" ref="E41" si="8">(C41*D41)</f>
        <v>2086</v>
      </c>
      <c r="F41" s="9"/>
    </row>
    <row r="42" spans="2:6" s="7" customFormat="1" ht="29.25" customHeight="1" x14ac:dyDescent="0.2">
      <c r="B42" s="24" t="s">
        <v>5</v>
      </c>
      <c r="C42" s="25"/>
      <c r="D42" s="26"/>
      <c r="E42" s="26">
        <f>SUM(E6:E41)</f>
        <v>67516</v>
      </c>
      <c r="F42" s="9"/>
    </row>
    <row r="43" spans="2:6" x14ac:dyDescent="0.25">
      <c r="B43" s="1"/>
    </row>
    <row r="44" spans="2:6" x14ac:dyDescent="0.25">
      <c r="B44" s="1"/>
      <c r="E44" s="14"/>
    </row>
    <row r="45" spans="2:6" s="6" customFormat="1" ht="25.5" x14ac:dyDescent="0.25">
      <c r="B45" s="15" t="s">
        <v>8</v>
      </c>
      <c r="C45" s="31" t="s">
        <v>6</v>
      </c>
      <c r="D45" s="16" t="s">
        <v>9</v>
      </c>
      <c r="E45" s="16" t="s">
        <v>16</v>
      </c>
      <c r="F45" s="13"/>
    </row>
    <row r="46" spans="2:6" s="6" customFormat="1" ht="12.75" x14ac:dyDescent="0.25">
      <c r="B46" s="27" t="s">
        <v>93</v>
      </c>
      <c r="C46" s="30">
        <v>0.02</v>
      </c>
      <c r="D46" s="29">
        <f>$D$48/$C$48*C46</f>
        <v>1588.6117647058825</v>
      </c>
      <c r="E46" s="29"/>
      <c r="F46" s="13"/>
    </row>
    <row r="47" spans="2:6" s="6" customFormat="1" ht="12.75" x14ac:dyDescent="0.25">
      <c r="B47" s="45" t="s">
        <v>94</v>
      </c>
      <c r="C47" s="46">
        <v>0.02</v>
      </c>
      <c r="D47" s="29">
        <f>$D$48/$C$48*C47</f>
        <v>1588.6117647058825</v>
      </c>
      <c r="E47" s="47"/>
      <c r="F47" s="13"/>
    </row>
    <row r="48" spans="2:6" s="6" customFormat="1" ht="12.75" x14ac:dyDescent="0.25">
      <c r="B48" s="27" t="s">
        <v>95</v>
      </c>
      <c r="C48" s="30">
        <v>0.85</v>
      </c>
      <c r="D48" s="29">
        <f>E42</f>
        <v>67516</v>
      </c>
      <c r="E48" s="29">
        <f>E42</f>
        <v>67516</v>
      </c>
      <c r="F48" s="13"/>
    </row>
    <row r="49" spans="2:6" s="6" customFormat="1" ht="12.75" x14ac:dyDescent="0.25">
      <c r="B49" s="45" t="s">
        <v>96</v>
      </c>
      <c r="C49" s="46">
        <v>0.06</v>
      </c>
      <c r="D49" s="29">
        <f>$D$48/$C$48*C49</f>
        <v>4765.8352941176472</v>
      </c>
      <c r="E49" s="47"/>
      <c r="F49" s="13"/>
    </row>
    <row r="50" spans="2:6" s="6" customFormat="1" ht="12.75" x14ac:dyDescent="0.25">
      <c r="B50" s="27" t="s">
        <v>97</v>
      </c>
      <c r="C50" s="28">
        <v>0.02</v>
      </c>
      <c r="D50" s="29">
        <f t="shared" ref="D50:D52" si="9">$D$48/$C$48*C50</f>
        <v>1588.6117647058825</v>
      </c>
      <c r="E50" s="29"/>
      <c r="F50" s="13"/>
    </row>
    <row r="51" spans="2:6" s="6" customFormat="1" ht="12.75" x14ac:dyDescent="0.25">
      <c r="B51" s="45" t="s">
        <v>98</v>
      </c>
      <c r="C51" s="48">
        <v>0.01</v>
      </c>
      <c r="D51" s="29">
        <f t="shared" si="9"/>
        <v>794.30588235294124</v>
      </c>
      <c r="E51" s="47"/>
      <c r="F51" s="13"/>
    </row>
    <row r="52" spans="2:6" s="6" customFormat="1" ht="12.75" x14ac:dyDescent="0.25">
      <c r="B52" s="27" t="s">
        <v>99</v>
      </c>
      <c r="C52" s="28">
        <v>0.02</v>
      </c>
      <c r="D52" s="29">
        <f t="shared" si="9"/>
        <v>1588.6117647058825</v>
      </c>
      <c r="E52" s="29"/>
      <c r="F52" s="13"/>
    </row>
    <row r="53" spans="2:6" s="6" customFormat="1" ht="12.75" x14ac:dyDescent="0.25">
      <c r="B53" s="15" t="s">
        <v>7</v>
      </c>
      <c r="C53" s="17">
        <f>SUM(C46:C52)</f>
        <v>1</v>
      </c>
      <c r="D53" s="18">
        <f>SUM(D46:D52)</f>
        <v>79430.588235294126</v>
      </c>
      <c r="E53" s="18">
        <f>SUM(E48:E52)</f>
        <v>67516</v>
      </c>
      <c r="F53" s="13"/>
    </row>
    <row r="54" spans="2:6" x14ac:dyDescent="0.25">
      <c r="B54" s="1"/>
    </row>
    <row r="55" spans="2:6" x14ac:dyDescent="0.25">
      <c r="B55" s="8" t="s">
        <v>100</v>
      </c>
    </row>
    <row r="56" spans="2:6" x14ac:dyDescent="0.25">
      <c r="B56" s="12" t="s">
        <v>101</v>
      </c>
    </row>
    <row r="57" spans="2:6" x14ac:dyDescent="0.25">
      <c r="B57" s="12" t="s">
        <v>10</v>
      </c>
    </row>
    <row r="59" spans="2:6" ht="111.75" customHeight="1" x14ac:dyDescent="0.25"/>
    <row r="61" spans="2:6" ht="137.25" customHeight="1" x14ac:dyDescent="0.25"/>
    <row r="63" spans="2:6" ht="150" customHeight="1" x14ac:dyDescent="0.25"/>
    <row r="65" ht="175.5" customHeight="1" x14ac:dyDescent="0.25"/>
    <row r="67" ht="86.25" customHeight="1" x14ac:dyDescent="0.25"/>
    <row r="69" ht="22.5" customHeight="1" x14ac:dyDescent="0.25"/>
    <row r="71" ht="60.75" customHeight="1" x14ac:dyDescent="0.25"/>
    <row r="81" ht="60.75" customHeight="1" x14ac:dyDescent="0.25"/>
    <row r="83" ht="48" customHeight="1" x14ac:dyDescent="0.25"/>
    <row r="85" ht="35.25" customHeight="1" x14ac:dyDescent="0.25"/>
    <row r="87" ht="137.25" customHeight="1" x14ac:dyDescent="0.25"/>
    <row r="89" ht="150" customHeight="1" x14ac:dyDescent="0.25"/>
    <row r="91" ht="99" customHeight="1" x14ac:dyDescent="0.25"/>
    <row r="93" ht="150" customHeight="1" x14ac:dyDescent="0.25"/>
    <row r="95" ht="213.75" customHeight="1" x14ac:dyDescent="0.25"/>
    <row r="97" ht="22.5" customHeight="1" x14ac:dyDescent="0.25"/>
    <row r="99"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2015-07-30T07:50:51Z</dcterms:created>
  <dcterms:modified xsi:type="dcterms:W3CDTF">2018-01-05T08:24:39Z</dcterms:modified>
</cp:coreProperties>
</file>